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micinska\Desktop\"/>
    </mc:Choice>
  </mc:AlternateContent>
  <xr:revisionPtr revIDLastSave="0" documentId="13_ncr:1_{1DF84D68-A0F4-49D7-95DE-51BD7BC5DFC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C22" i="1" s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4" i="1"/>
  <c r="C96" i="1"/>
  <c r="C97" i="1"/>
  <c r="C98" i="1"/>
  <c r="C99" i="1"/>
  <c r="C100" i="1"/>
  <c r="C101" i="1"/>
  <c r="C102" i="1"/>
  <c r="C103" i="1"/>
  <c r="C104" i="1"/>
  <c r="C105" i="1"/>
  <c r="C106" i="1"/>
  <c r="C6" i="1"/>
</calcChain>
</file>

<file path=xl/sharedStrings.xml><?xml version="1.0" encoding="utf-8"?>
<sst xmlns="http://schemas.openxmlformats.org/spreadsheetml/2006/main" count="579" uniqueCount="270">
  <si>
    <t>Powiat</t>
  </si>
  <si>
    <t>Wyszczególnienie</t>
  </si>
  <si>
    <t>Termin przyjmowania wniosków</t>
  </si>
  <si>
    <t xml:space="preserve">Liczba gospodarstw </t>
  </si>
  <si>
    <t>Gmina</t>
  </si>
  <si>
    <t>Dane kontaktowe</t>
  </si>
  <si>
    <t>Liczba gospodarstw</t>
  </si>
  <si>
    <t xml:space="preserve">Adres i godziny przyjmowania wniosków </t>
  </si>
  <si>
    <t>Gospodarstwa z produkcją zwierzęcą i mieszaną</t>
  </si>
  <si>
    <t>Gospodarstwa tylko z produkcją roślinną</t>
  </si>
  <si>
    <t>Liczba gospodarstw wnioskujących o dopłaty</t>
  </si>
  <si>
    <t xml:space="preserve">Harmonogram obsługi rolników przez pracowników Warmińsko-Mazurskiego Ośrodka Doradztwa Rolniczego w zakresie sporządzania wniosków o płatności bezpośrednie w 2023 r. </t>
  </si>
  <si>
    <t xml:space="preserve">bartoszycki </t>
  </si>
  <si>
    <t>Bisztynek gm.</t>
  </si>
  <si>
    <t>Górowo Iławeckie gm.</t>
  </si>
  <si>
    <t>Sępopol gm.</t>
  </si>
  <si>
    <t>braniewski</t>
  </si>
  <si>
    <t>Frombork gm.</t>
  </si>
  <si>
    <t>Lelkowo gm.</t>
  </si>
  <si>
    <t>Pieniężno gm.</t>
  </si>
  <si>
    <t>Płoskinia gm.</t>
  </si>
  <si>
    <t>Wilczęta gm.</t>
  </si>
  <si>
    <t>działdowski</t>
  </si>
  <si>
    <t>Iłowo-Osada gm.</t>
  </si>
  <si>
    <t>Lidzbark gm.</t>
  </si>
  <si>
    <t>Płośnica gm.</t>
  </si>
  <si>
    <t>Rybno gm.</t>
  </si>
  <si>
    <t>elbląski</t>
  </si>
  <si>
    <t>Godkowo gm.</t>
  </si>
  <si>
    <t>Gronowo Elbląskie gm.</t>
  </si>
  <si>
    <t>Markusy gm.</t>
  </si>
  <si>
    <t>Milejewo gm.</t>
  </si>
  <si>
    <t>Młynary gm.</t>
  </si>
  <si>
    <t>Pasłek gm.</t>
  </si>
  <si>
    <t>Rychliki gm.</t>
  </si>
  <si>
    <t>Tolkmicko gm.</t>
  </si>
  <si>
    <t>ełcki</t>
  </si>
  <si>
    <t>Kalinowo gm.</t>
  </si>
  <si>
    <t>Prostki gm.</t>
  </si>
  <si>
    <t>Stare Juchy gm.</t>
  </si>
  <si>
    <t>giżycki</t>
  </si>
  <si>
    <t>Wydminy gm.</t>
  </si>
  <si>
    <t>Kruklanki gm.</t>
  </si>
  <si>
    <t>Ryn gm.</t>
  </si>
  <si>
    <t>Miłki gm.</t>
  </si>
  <si>
    <t>gołdapski</t>
  </si>
  <si>
    <t>Banie Mazurskie gm.</t>
  </si>
  <si>
    <t>Dubeninki gm.</t>
  </si>
  <si>
    <t xml:space="preserve">iławski </t>
  </si>
  <si>
    <t>Kisielice gm.</t>
  </si>
  <si>
    <t>Lubawa gm.</t>
  </si>
  <si>
    <t>Susz gm.</t>
  </si>
  <si>
    <t>Zalewo gm.</t>
  </si>
  <si>
    <t>kętrzyński</t>
  </si>
  <si>
    <t>Barciany gm.</t>
  </si>
  <si>
    <t>Reszel gm.</t>
  </si>
  <si>
    <t>Srokowo gm.</t>
  </si>
  <si>
    <t>Korsze gm.</t>
  </si>
  <si>
    <t>lidzbarski</t>
  </si>
  <si>
    <t>Kiwity gm.</t>
  </si>
  <si>
    <t>Lubomino gm.</t>
  </si>
  <si>
    <t>Orneta gm.</t>
  </si>
  <si>
    <t>mrągowski</t>
  </si>
  <si>
    <t>Piecki gm.</t>
  </si>
  <si>
    <t>Mikołajki gm.</t>
  </si>
  <si>
    <t>Sorkwity gm.</t>
  </si>
  <si>
    <t>nidzicki</t>
  </si>
  <si>
    <t>Janowiec Kościelny gm.</t>
  </si>
  <si>
    <t>Janowo gm.</t>
  </si>
  <si>
    <t>Kozłowo gm.</t>
  </si>
  <si>
    <t>nowomiejski</t>
  </si>
  <si>
    <t>Biskupiec gm.</t>
  </si>
  <si>
    <t>Grodziczno gm.</t>
  </si>
  <si>
    <t>Kurzętnik gm.</t>
  </si>
  <si>
    <t>olecki</t>
  </si>
  <si>
    <t>Kowale Oleckie gm.</t>
  </si>
  <si>
    <t>Świętajno gm.</t>
  </si>
  <si>
    <t>Wieliczki gm.</t>
  </si>
  <si>
    <t>olsztyński</t>
  </si>
  <si>
    <t>Barczewo gm.</t>
  </si>
  <si>
    <t>Dobre Miasto gm.</t>
  </si>
  <si>
    <t>Dywity gm.</t>
  </si>
  <si>
    <t>Gietrzwałd gm.</t>
  </si>
  <si>
    <t>Jeziorany gm.</t>
  </si>
  <si>
    <t>Jonkowo gm.</t>
  </si>
  <si>
    <t>Kolno gm.</t>
  </si>
  <si>
    <t>Olsztynek gm.</t>
  </si>
  <si>
    <t>Purda gm.</t>
  </si>
  <si>
    <t>Stawiguda gm.</t>
  </si>
  <si>
    <t>Świątki gm.</t>
  </si>
  <si>
    <t>ostródzki</t>
  </si>
  <si>
    <t>Dąbrówno gm.</t>
  </si>
  <si>
    <t>Grunwald gm.</t>
  </si>
  <si>
    <t>Małdyty gm.</t>
  </si>
  <si>
    <t>Miłakowo gm.</t>
  </si>
  <si>
    <t>Miłomłyn gm.</t>
  </si>
  <si>
    <t>Morąg gm.</t>
  </si>
  <si>
    <t>Łukta gm.</t>
  </si>
  <si>
    <t>piski</t>
  </si>
  <si>
    <t>Biała Piska gm.</t>
  </si>
  <si>
    <t>Orzysz gm.</t>
  </si>
  <si>
    <t>szczycieński</t>
  </si>
  <si>
    <t>Dźwierzuty gm.</t>
  </si>
  <si>
    <t>Jedwabno gm.</t>
  </si>
  <si>
    <t>Pasym gm.</t>
  </si>
  <si>
    <t>Rozogi gm.</t>
  </si>
  <si>
    <t>Wielbark gm.</t>
  </si>
  <si>
    <t>węgorzewski</t>
  </si>
  <si>
    <t>Budry gm.</t>
  </si>
  <si>
    <t>Pozezdrze gm.</t>
  </si>
  <si>
    <t>ZD Bartoszyce, ul. Kętrzyńska 45A, 11-200 Bartoszyce
7:00-15:00</t>
  </si>
  <si>
    <t>Urząd Miejski w Bisztynku, ul. Kościuszki 2, 11-230 Bisztynek 
7:00-15:00</t>
  </si>
  <si>
    <t>Internat Zespołu Szkół z Ukraińskim Językiem Nauczania, ul. Szkolna 6A, 11-220 Górowo Iławeckie
7:00-15:00</t>
  </si>
  <si>
    <t>Dom Kultury, ul. Mostowa 3, 11-210 Sępopol
7:00-15:00</t>
  </si>
  <si>
    <t>ZD Braniewo, ul. Kościuszki 118, 14-500 Braniewo
7:30-15:30</t>
  </si>
  <si>
    <t>Urząd Miasta i Gminy Frombork, ul. Młynarska 5A, 14-530 Frombork
7:00-15:00</t>
  </si>
  <si>
    <t>Urząd Gminy Lelkowo, Lelkowo 21, 14-521 Lelkowo
7:30-15:30</t>
  </si>
  <si>
    <t>Miejski Dom Kultury, ul. Sienkiewicza 4, 14-520 Pieniężno
7:30-15:30</t>
  </si>
  <si>
    <t>Gminna Biblioteka Publiczna, Płoskinia 2, 14-526 Płoskinia
7:30-15:30</t>
  </si>
  <si>
    <t>Gminna Biblioteka Publiczna, Wilczęta 43 a, 14-405 Wilczęta
7:00-15:00</t>
  </si>
  <si>
    <t>Gminny Ośrodek Kultury i Sportu w Iłowie-Osada, ul. Staszica 1, 13-240 Iłowo-Osada
8:00-16:00</t>
  </si>
  <si>
    <t>Urząd Miasta i Gminy Lidzbark, ul. Dworcowa 2, 13-230 Lidzbark
7:30-15:30</t>
  </si>
  <si>
    <t>Urząd Gminy Płośnica, ul. Dworcowa 52, 13-206 Płośnica
7:30-15:30</t>
  </si>
  <si>
    <t>Urząd Gminy Rybno, ul. Lubawska 15, 13-220 Rybno
8:00-16:00</t>
  </si>
  <si>
    <t>ZD Elbląg, ul. Nowodworska 10B, 82-300 Elbląg
7:00-15:00</t>
  </si>
  <si>
    <t>Urząd Gminy Godkowo, Godkowo 14, 14-407 Godkowo
7:00-15:00</t>
  </si>
  <si>
    <t>Urząd Gminy Gronowo Elbląskie, ul. Łączności 3, 82-335 Gronowo Elbląskie
7:00-15:00</t>
  </si>
  <si>
    <t>Urząd Gminy Markusy, Markusy 80, 82-325 Markusy
7:00-15:00</t>
  </si>
  <si>
    <t>Urząd Gminy Milejewo, ul. Elbląska 47, 82-316 Milejewo
7:00-15:00</t>
  </si>
  <si>
    <t>Urząd Miasta i Gminy Młynary, ul. Dworcowa 29, 14-420 Młynary
7:00-15:00</t>
  </si>
  <si>
    <t>Spółdzielnia Mleczarska, ul. Bankowa 25, 14-400 Pasłęk
7:00-15:00</t>
  </si>
  <si>
    <t>Urząd Gminy Rychliki, Rychliki 86, 14-411 Rychliki
7:00-15:00</t>
  </si>
  <si>
    <t>Urząd Miasta i Gminy Tolkmicko, ul. Plac Wolności 3, 82-340 Tolkmicko
7:00-15:00</t>
  </si>
  <si>
    <t>ZD Ełk, ul. Zamkowa 8, 19-300 Ełk
7:00-15:00</t>
  </si>
  <si>
    <t>Gminny Ośrodek Kultury, ul. Mazurska 8, 19-314 Kalinowo
7:00-15:00</t>
  </si>
  <si>
    <t>Urząd Gminy Prostki, ul. 1 Maja 44B, 19-335 Prostki
7:00-15:00</t>
  </si>
  <si>
    <t>Biblioteka-Centrum Edukacji i Kultury, ul. Ełcka 8, 19-330 Stare Juchy
7:00-15:00</t>
  </si>
  <si>
    <t>ZD Giżycko, ul. Przemysłowa 2, 11-500 Giżycko
7:00-15:00</t>
  </si>
  <si>
    <t>Urząd Gminy Wydminy, ul. Plac Rynek 1/1, 11-510 Wydminy
7:00-15:00</t>
  </si>
  <si>
    <t>Urząd Gminy Kruklanki, ul. 22 Lipca 10, 11-612 Kruklanki
7:00-15:00</t>
  </si>
  <si>
    <t>Urząd Miasta i Gminy Ryn, ul. Świerczewskiego 2, 11-530 Ryn
7:00-15:00</t>
  </si>
  <si>
    <t>Urząd Gminy Miłki, ul. Mazurska 2, 11-513 Miłki
7:00-15:00</t>
  </si>
  <si>
    <t>ZD Gołdap, ul. Wolności 20, 19-500 Gołdap
7:00-15:00</t>
  </si>
  <si>
    <t>Urząd Gminy Banie Mazurskie, ul. Konopnickiej 26, 19-520 Banie Mazurskie
7:00-15:00</t>
  </si>
  <si>
    <t>Urząd Gminy Dubeninki, ul. Dębowa 27, 19-504 Dubeninki
7:00-15:00</t>
  </si>
  <si>
    <t>ZD Iława, ul. Lubawska 3, 14-200 Iława
7:00-15:00</t>
  </si>
  <si>
    <t>Urząd Gminy Kisielice, ul. Polna 1, 14-220 Kisielice
8:00-15:00</t>
  </si>
  <si>
    <t xml:space="preserve"> ul. Gdańska 26, 14-260 Lubawa
7:00-15:00</t>
  </si>
  <si>
    <t xml:space="preserve"> Urząd Miejski w Suszu, ul. Piastowska 7, 14-240 Susz
7:00-15:00</t>
  </si>
  <si>
    <t>Urząd Miejski w Zalewie, ul. Częstochowska 8, 14-230 Zalewo
7:00-15:00</t>
  </si>
  <si>
    <t>ZD Kętrzyn, ul. Powstańców Warszawy 1, 11-400 Kętrzyn
7:00-15:00</t>
  </si>
  <si>
    <t>Gminny Ośrodek Kultury, ul. Plac Rynkowy 14, 11-420 Srokowo
7:00-15:00</t>
  </si>
  <si>
    <t>Urząd Miejski w Korszach, ul. Mickiewicza 13, 11-430 Korsze
7:00-15:00</t>
  </si>
  <si>
    <t>Urząd Gminy Lidzbark Warmiński, ul. Krasickiego 1/48, 11-100 Lidzbark Warmiński
7:00-15:00</t>
  </si>
  <si>
    <t>Urząd Gminy Kiwity, Kiwity 28, 11-106 Kiwity
7:00-15:00</t>
  </si>
  <si>
    <t>Urząd Gminy Lubomino, ul. Kopernika 7, 11-135 Lubomino
7:00-15:00</t>
  </si>
  <si>
    <t>Urząd Miejski w Ornecie, ul. Plac Wolności 26, 11-130 Orneta
7:00-15:00</t>
  </si>
  <si>
    <t>ZD Mrągowo, ul. Bohaterów Warszawy 7a/2, 11-700 Mrągowo
7:00-15:00</t>
  </si>
  <si>
    <t>Urząd Gminy Piecki, ul. Zwycięstwa 34, 11-710 Piecki
7:00-15:00</t>
  </si>
  <si>
    <t>Urząd Miasta i Gminy Mikołajki, ul. Kolejowa 7, 11-730 Mikołajki 
7:00-15:00</t>
  </si>
  <si>
    <t>Urząd Gminy Sorkwity, ul. Olsztyńska 16A, 11-731 Sorkwity
7:00-15:00</t>
  </si>
  <si>
    <t>ZD Nidzica, ul. Słowackiego 17, 13-100 Nidzica
7:00-15:00</t>
  </si>
  <si>
    <t>Urząd Gminy Janowiec Kościelny, Janowiec Kościelny 62, 13-111 Janowiec Kościelny
7:30-15:30</t>
  </si>
  <si>
    <t>Urząd Gminy Janowo, ul. Przasnyska 14, 13-113 Janowo
7:15-15:15</t>
  </si>
  <si>
    <t>Urząd Gminy Kozłowo, ul. Mazurska 3, 13-124 Kozłowo
7:30-15:30</t>
  </si>
  <si>
    <t>ZD Nowe Miasto Lubawskie, ul. Kazimierza Wielkiego 5, 13-300 Nowe Miasto Lubawskie
7:00-15:00</t>
  </si>
  <si>
    <t>Urząd Gminy, ul. Rynek 1, 13-340 Biskupiec
7:30-15:30</t>
  </si>
  <si>
    <t>Urząd Gminy Grodziczno, Grodziczno 17A, 13-324 Grodziczno
7:15-15:15</t>
  </si>
  <si>
    <t>ZD Olecko, al. Zwycięstwa 10, 19-400 Olecko
7:00-15:00</t>
  </si>
  <si>
    <t>Urząd Gminy, ul. Kościuszki 44, 19-420 Kowale Oleckie
7:00-15:00</t>
  </si>
  <si>
    <t>Urząd Gminy Świętajno, Świętajno 104, 19-411 Olecko
7:30-15:30</t>
  </si>
  <si>
    <t>Urząd Gminy Wieliczki, ul. Lipowa 53, 19-404 Olecko
7:00-15:00</t>
  </si>
  <si>
    <t>ZD Olsztyn, ul. Niepodległości 4a, 11-300 Biskupiec
7:00-15:00</t>
  </si>
  <si>
    <t>Bank Spółdzielczy w Barczewie, ul. Mickiewicza 40, 11-010 Barczewo
7:30-15:30</t>
  </si>
  <si>
    <t>Zakład Gospodarki Komunalnej, ul. Olsztyńska 19, 11-040 Dobre Miasto 
7:00-15:00</t>
  </si>
  <si>
    <t>Gminny Ośrodek Pomocy Społecznej, Tuławki 10A, 11-001 Dywity
7:00-15:00</t>
  </si>
  <si>
    <t>Centrum Kulturalno-Biblioteczne w Gietrzwałdzie, ul. Kościelna 1, 11-036 Gietrzwałd                                                                                                                                                                                                                                                                                                                  
9:00-17:00</t>
  </si>
  <si>
    <t>Urząd Miejski w Jezioranach, ul. Plac Zamkowy 4, 11-320 Jeziorany
7:00-15:00</t>
  </si>
  <si>
    <t>Gminna Spółdzielnia Samopomoc Chłopska, ul. Plac 650-lecia Jonkowa 1, 11-042 Jonkowo
7:00-15:00</t>
  </si>
  <si>
    <t>Gminny Ośrodek Pomocy Społecznej, Kolno 38,  11-311 Kolno
7:00-15:00</t>
  </si>
  <si>
    <t>Urząd Miasta i Gminy w Olsztynku, ul. Rynek 1, 11-015 Olsztynek
7:00-15:00</t>
  </si>
  <si>
    <t>Bank Spółdzielczy w Szczytnie, Purda 71B, 11-030 Purda
8:00-16:00</t>
  </si>
  <si>
    <t>Gminny Ośrodek Kultury w Stawigudzie, ul. Leśna 2, 11-034 Stawiguda
7:00-15:00</t>
  </si>
  <si>
    <t>Urząd Gminy Świątki, Świątki 87, 11-008 Świątki
7:00-15:00</t>
  </si>
  <si>
    <t>ZD Ostróda, Grabin 17, 14-106 Szyldak
7:00-15:00</t>
  </si>
  <si>
    <t>Urząd Gminy Dąbrówno, ul. Kościuszki 21, 14-120 Dąbrówno
7:00-15:00</t>
  </si>
  <si>
    <t>Gminny Ośrodek Kultury w Gierzwałdzie, Gierzwałd 7, 14-107 Gierzwałd
7:00-15:00</t>
  </si>
  <si>
    <t>Urząd Gminy Małdyty, ul. Kopernika 10, 14-330 Małdyty
7:00-15:00</t>
  </si>
  <si>
    <t>Urząd Miejski w Miłakowie, ul. Olsztyńska 16, 14-310 Miłakowo
7:00-15:00</t>
  </si>
  <si>
    <t xml:space="preserve"> Urząd Miasta i Gminy Miłomłyn, ul. Twarda 12, 14-140 Miłomłyn
7:00-15:00</t>
  </si>
  <si>
    <t>Budynek KOWR, ul. Dworcowa 13, 14-300 Morąg
7:00-15:00</t>
  </si>
  <si>
    <t>Gminny Ośrodek Kultury w Łukcie, ul. Kościelna 2b, 14-105 Łukta
7:00-15:00</t>
  </si>
  <si>
    <t>ZD Pisz, ul. Warszawska 5, 12-200 Pisz
7:00-15:00</t>
  </si>
  <si>
    <t xml:space="preserve">Referat Urzędu Miejskiego w Białej Piskiej, ul. Sikorskiego 21A, 12-230 Biała Piska
7:00-15:00                       </t>
  </si>
  <si>
    <t>Dom Kultury, ul. Wojska Polskiego 9D, 12-250 Orzysz
7:00-15:00</t>
  </si>
  <si>
    <t>ZD Szczytno, ul. Narońskiego 2, 12-100 Szczytno
7:00-15:00</t>
  </si>
  <si>
    <t>Urząd Gminy Dźwierzuty, ul. Niepodległości 6, 12-120 Dźwierzuty
7:00-15:00</t>
  </si>
  <si>
    <t>ZD w Szczytno, ul. Józefa Narońskiego 2, 12-100 Szczytno
7:00-15:00</t>
  </si>
  <si>
    <t>Urząd Gminy Świętajno, ul. Grunwaldzka 15, 12-140 Świętajno
7:00-15:00</t>
  </si>
  <si>
    <t>Urząd Miejski w Wielbarku, ul. Grunwaldzka 2, 12-160 Wielbark
7:00-15:00</t>
  </si>
  <si>
    <t>Biuro Wsparcia, ul. 24 Stycznia 9, 12-114 Rozogi 
8:00-14:00</t>
  </si>
  <si>
    <t>ZD Węgorzewo, ul. Plac Wolności 1B, 11-600 Węgorzewo
7:00-15:00</t>
  </si>
  <si>
    <t>Urząd Gminy Budry, ul. Wojska Polskiego 27, 11-606 Budry
7:00-15:00</t>
  </si>
  <si>
    <t>Urząd Gminy Pozezdrze, ul. 1 Maja 1a, 11-610 Pozezdrze
7:00-15:00</t>
  </si>
  <si>
    <t>3.04-15.05</t>
  </si>
  <si>
    <t>środa
5,12,19,26.04
10.05</t>
  </si>
  <si>
    <t>czwartek
6,13,20,27.04
4,11.05</t>
  </si>
  <si>
    <t>wtorek
4,11,18,25.04
2,9.05</t>
  </si>
  <si>
    <t>wtorek, środa, czwartek i piątek
4,5,6,7,11,12,13,14,18,
19,20,21,25,26,27,28.04
2,4,5,9,10,11,12.05</t>
  </si>
  <si>
    <t>poniedziałek, wtorek, środa i czwartek
3,4,5,6,11,12,13,17,18,
19,20,24,25,26,27,28.04
2,4,8,9,10,11,15.05</t>
  </si>
  <si>
    <t>665 870 017
665 890 143
665 870 015
665 890 155
665 890 141
665 890 903</t>
  </si>
  <si>
    <t>665 910 634
665 890 157
693 330 931
665 870 013</t>
  </si>
  <si>
    <t>wtorek
4,11,18,25.04
2,9.05
czwartek
6,13,20,27.04
4,11.05</t>
  </si>
  <si>
    <t>piątek
7,14,21,28.04
5,12.05</t>
  </si>
  <si>
    <t>665 840 250
665 893 230
665 920 495
665 870 016
665 820 359
665 820 677</t>
  </si>
  <si>
    <t>665 820 379
665 870 016
665 820 610</t>
  </si>
  <si>
    <t>poniedziałek
3,17,24.04
8,15.05</t>
  </si>
  <si>
    <t>665810567
665 810 567
665 890 154
695550894
665820867
693366649</t>
  </si>
  <si>
    <t>665 981 694
695 551 059
665 910 754
665 910 641
695 990 251</t>
  </si>
  <si>
    <t>665890164
665920290
695992219</t>
  </si>
  <si>
    <t>wtorek i czwartek
4,6,11,13,18,20,25,
27.04
2,4,9,11.05</t>
  </si>
  <si>
    <t>poniedziałek, środa i piątek
3,5,7,12,14,17,19,21,24,26,28.04
5,8,10,12,15.05</t>
  </si>
  <si>
    <t>665 880 901
665 880 204</t>
  </si>
  <si>
    <t>665 880 204
665 961 032
665 920 536</t>
  </si>
  <si>
    <t>665 890 749
665 890 153
665 960 749
665 890 647
695 550 987
665 890 685</t>
  </si>
  <si>
    <t>697 632 492
665 890 162
691 910 392
665 930 129</t>
  </si>
  <si>
    <t>665 960 417
695990484
665960423
665890159</t>
  </si>
  <si>
    <t>665 960 371
665 960 367
665 990 472
665 810 849</t>
  </si>
  <si>
    <t>665 690 332
665 690 373
665 890 477
665 891 931
665 690 332</t>
  </si>
  <si>
    <t>695 990 246
665 830 513
665 910 617
665 893 094</t>
  </si>
  <si>
    <t>695 990 236
695 990 238</t>
  </si>
  <si>
    <t>665 991 024
665890147
665880577
665893032
697632401
665990519
785770289
665890165</t>
  </si>
  <si>
    <t>695 550 953
665 891 447</t>
  </si>
  <si>
    <t>665 891 186
695 990 247</t>
  </si>
  <si>
    <t>665 892 933
665 870 014
665 981 183</t>
  </si>
  <si>
    <t>665980606
665980652
665890149</t>
  </si>
  <si>
    <r>
      <rPr>
        <sz val="11"/>
        <rFont val="Calibri"/>
        <family val="2"/>
        <charset val="238"/>
        <scheme val="minor"/>
      </rPr>
      <t xml:space="preserve">Budynek Ośrodka Zdrowia, </t>
    </r>
    <r>
      <rPr>
        <sz val="11"/>
        <color theme="1"/>
        <rFont val="Calibri"/>
        <family val="2"/>
        <charset val="238"/>
        <scheme val="minor"/>
      </rPr>
      <t>ul. Piotrowskiego 1, 11-410 Barciany
7:00-15:00</t>
    </r>
  </si>
  <si>
    <t>Bartoszyce gm.</t>
  </si>
  <si>
    <t>środa
5,12,19,26.04
10.05                          piątek
7,14,21,28.04
5,12.05</t>
  </si>
  <si>
    <t xml:space="preserve">Olsztyn gm. i Biskupiec gm. </t>
  </si>
  <si>
    <t>Braniewo gm.</t>
  </si>
  <si>
    <t xml:space="preserve">Elbląg gm. </t>
  </si>
  <si>
    <t xml:space="preserve">Ełk gm. </t>
  </si>
  <si>
    <t xml:space="preserve">Giżycko gm. </t>
  </si>
  <si>
    <t xml:space="preserve">Gołdap gm. </t>
  </si>
  <si>
    <t xml:space="preserve">Iława gm. </t>
  </si>
  <si>
    <t xml:space="preserve">Kętrzyn gm. </t>
  </si>
  <si>
    <t xml:space="preserve">Lidzbark Warmiński gm. </t>
  </si>
  <si>
    <t xml:space="preserve">Mrągowo gm. </t>
  </si>
  <si>
    <t xml:space="preserve">Nidzica gm. </t>
  </si>
  <si>
    <t xml:space="preserve">Nowe Miasto Lubawskie gm. </t>
  </si>
  <si>
    <t xml:space="preserve">Olecko gm. </t>
  </si>
  <si>
    <t xml:space="preserve">Ostróda gm. </t>
  </si>
  <si>
    <t>Ruciane Nida</t>
  </si>
  <si>
    <t>poniedziałek, wtorek, środa i piątek 3,4,5,7,11,12,14,17,18,
19,21,24,25,26,28.04
2,5,8,9,10,12,15.05</t>
  </si>
  <si>
    <t>poniedziałek 17 i  czwartek 20.04</t>
  </si>
  <si>
    <t>poniedziałek, środa i piątek 3,5,7,12,14,17,19,21,24,26,28.04
5,8,10,12,15.05</t>
  </si>
  <si>
    <t>poniedziałek, środa, czwartek i piątek 3,5,6,7,12,13,14,17,19,
20,21,24,26,27,28.04
4,5,8,10,11,12,15.05</t>
  </si>
  <si>
    <t>wtorek, środa, czwartek i piątek 4,5,6,7,11,12,13,14,18,
19,20,21,25,26,27,28.04
2,4,5,9,10,11,12.05</t>
  </si>
  <si>
    <t>poniedziałek, wtorek, czwartek i piątek 3,4,6,7,11,13,14,17,18,20,21,24,25,27,28.04
2,4,5,8,9,11,12,15.05</t>
  </si>
  <si>
    <t xml:space="preserve">Pisz gm. </t>
  </si>
  <si>
    <t xml:space="preserve">Szczytno gm. </t>
  </si>
  <si>
    <t xml:space="preserve">Węgorzewo gm. </t>
  </si>
  <si>
    <t xml:space="preserve">Działdowo gm. </t>
  </si>
  <si>
    <t>ZD Działdowo, ul. Polna 6/20, 13-200 Działdowo     
7:00-15:00                                                                                                                                                                                                                                                                                                                                                                                   Urząd Gminy Działdowo, ul. Księżodworska 10,  13-200 Działdowo 
7:30-15:30</t>
  </si>
  <si>
    <t xml:space="preserve"> ZD - 3.04-15.05                                                                                                                                                                                                                                                                                                                                                                                          UG- poniedziałek               3.17.24.04               8,15.05                        wtorek
4,11,18,25.04
2,9.05                     </t>
  </si>
  <si>
    <t xml:space="preserve"> ZD - 3.04-15.05                                                                                                                                                                                                                                                                                                                                                                                          
UG- poniedziałek               3.17.24.04               8,15.05                        wtorek
4,11,18,25.04
2,9.05                     </t>
  </si>
  <si>
    <t>ZD Działdowo, ul. Polna 6/20, 13-200 Działdowo     
7:00-15:00                                                                                                                                                                                                                                                                                                                                                                           Urząd Gminy Działdowo, ul. Księżodworska 10,  13-200 Działdowo 
7:30-15:30</t>
  </si>
  <si>
    <t>665 830 496
665 890 160
723 991 186
665 893 332
665 860 280
665 992 130
UG- 665 830 496</t>
  </si>
  <si>
    <t>665 830 496
665 890 160
723 991 186
665 893 332
665 860 280
665 992 130
UG -665 830 496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</si>
</sst>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20202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6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4"/>
  <sheetViews>
    <sheetView tabSelected="1" topLeftCell="D1" zoomScale="85" zoomScaleNormal="85" workbookViewId="0">
      <pane ySplit="5" topLeftCell="A10" activePane="bottomLeft" state="frozen"/>
      <selection pane="bottomLeft" activeCell="N17" sqref="N17"/>
    </sheetView>
  </sheetViews>
  <sheetFormatPr defaultRowHeight="14.5" x14ac:dyDescent="0.35"/>
  <cols>
    <col min="1" max="1" width="16.453125" customWidth="1"/>
    <col min="2" max="2" width="21.08984375" customWidth="1"/>
    <col min="3" max="3" width="16.6328125" style="14" customWidth="1"/>
    <col min="4" max="4" width="18.36328125" style="14" customWidth="1"/>
    <col min="5" max="8" width="22.36328125" style="14" customWidth="1"/>
    <col min="9" max="10" width="22.08984375" style="14" customWidth="1"/>
    <col min="11" max="11" width="23" style="14" customWidth="1"/>
  </cols>
  <sheetData>
    <row r="1" spans="1:18" ht="15" thickBot="1" x14ac:dyDescent="0.4"/>
    <row r="2" spans="1:18" x14ac:dyDescent="0.35">
      <c r="A2" s="30" t="s">
        <v>11</v>
      </c>
      <c r="B2" s="31"/>
      <c r="C2" s="31"/>
      <c r="D2" s="31"/>
      <c r="E2" s="31"/>
      <c r="F2" s="31"/>
      <c r="G2" s="31"/>
      <c r="H2" s="31"/>
      <c r="I2" s="31"/>
      <c r="J2" s="31"/>
      <c r="K2" s="32"/>
    </row>
    <row r="3" spans="1:18" ht="15" thickBot="1" x14ac:dyDescent="0.4">
      <c r="A3" s="33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8" ht="31.5" customHeight="1" thickBot="1" x14ac:dyDescent="0.4">
      <c r="A4" s="36" t="s">
        <v>1</v>
      </c>
      <c r="B4" s="37"/>
      <c r="C4" s="38" t="s">
        <v>10</v>
      </c>
      <c r="D4" s="36" t="s">
        <v>9</v>
      </c>
      <c r="E4" s="40"/>
      <c r="F4" s="40"/>
      <c r="G4" s="37"/>
      <c r="H4" s="36" t="s">
        <v>8</v>
      </c>
      <c r="I4" s="40"/>
      <c r="J4" s="40"/>
      <c r="K4" s="37"/>
      <c r="L4" s="1"/>
      <c r="M4" s="1"/>
      <c r="N4" s="1"/>
      <c r="O4" s="1"/>
      <c r="P4" s="1"/>
      <c r="Q4" s="1"/>
      <c r="R4" s="1"/>
    </row>
    <row r="5" spans="1:18" ht="29" x14ac:dyDescent="0.35">
      <c r="A5" s="3" t="s">
        <v>0</v>
      </c>
      <c r="B5" s="3" t="s">
        <v>4</v>
      </c>
      <c r="C5" s="39"/>
      <c r="D5" s="3" t="s">
        <v>6</v>
      </c>
      <c r="E5" s="3" t="s">
        <v>2</v>
      </c>
      <c r="F5" s="3" t="s">
        <v>7</v>
      </c>
      <c r="G5" s="4" t="s">
        <v>5</v>
      </c>
      <c r="H5" s="3" t="s">
        <v>3</v>
      </c>
      <c r="I5" s="3" t="s">
        <v>2</v>
      </c>
      <c r="J5" s="3" t="s">
        <v>7</v>
      </c>
      <c r="K5" s="3" t="s">
        <v>5</v>
      </c>
      <c r="L5" s="1"/>
      <c r="M5" s="1"/>
      <c r="N5" s="1"/>
      <c r="O5" s="1"/>
      <c r="P5" s="1"/>
      <c r="Q5" s="1"/>
      <c r="R5" s="1"/>
    </row>
    <row r="6" spans="1:18" ht="58" x14ac:dyDescent="0.35">
      <c r="A6" s="24" t="s">
        <v>12</v>
      </c>
      <c r="B6" s="11" t="s">
        <v>237</v>
      </c>
      <c r="C6" s="5">
        <f t="shared" ref="C6:C37" si="0">D6+H6</f>
        <v>991</v>
      </c>
      <c r="D6" s="5">
        <v>719</v>
      </c>
      <c r="E6" s="5" t="s">
        <v>204</v>
      </c>
      <c r="F6" s="5" t="s">
        <v>110</v>
      </c>
      <c r="G6" s="5" t="s">
        <v>211</v>
      </c>
      <c r="H6" s="5">
        <v>272</v>
      </c>
      <c r="I6" s="5" t="s">
        <v>204</v>
      </c>
      <c r="J6" s="5" t="s">
        <v>110</v>
      </c>
      <c r="K6" s="5" t="s">
        <v>211</v>
      </c>
      <c r="L6" s="1"/>
      <c r="M6" s="1"/>
      <c r="N6" s="1"/>
      <c r="O6" s="1"/>
      <c r="P6" s="1"/>
      <c r="Q6" s="1"/>
      <c r="R6" s="1"/>
    </row>
    <row r="7" spans="1:18" ht="58" x14ac:dyDescent="0.35">
      <c r="A7" s="25"/>
      <c r="B7" s="11" t="s">
        <v>13</v>
      </c>
      <c r="C7" s="5">
        <f t="shared" si="0"/>
        <v>366</v>
      </c>
      <c r="D7" s="7">
        <v>205</v>
      </c>
      <c r="E7" s="7" t="s">
        <v>205</v>
      </c>
      <c r="F7" s="16" t="s">
        <v>111</v>
      </c>
      <c r="G7" s="27">
        <v>665890157</v>
      </c>
      <c r="H7" s="7">
        <v>161</v>
      </c>
      <c r="I7" s="7" t="s">
        <v>205</v>
      </c>
      <c r="J7" s="16" t="s">
        <v>111</v>
      </c>
      <c r="K7" s="7">
        <v>665890157</v>
      </c>
      <c r="L7" s="1"/>
      <c r="M7" s="1"/>
      <c r="N7" s="1"/>
      <c r="O7" s="1"/>
      <c r="P7" s="1"/>
      <c r="Q7" s="1"/>
      <c r="R7" s="1"/>
    </row>
    <row r="8" spans="1:18" ht="87" x14ac:dyDescent="0.35">
      <c r="A8" s="25"/>
      <c r="B8" s="11" t="s">
        <v>14</v>
      </c>
      <c r="C8" s="5">
        <f t="shared" si="0"/>
        <v>589</v>
      </c>
      <c r="D8" s="7">
        <v>257</v>
      </c>
      <c r="E8" s="7" t="s">
        <v>206</v>
      </c>
      <c r="F8" s="16" t="s">
        <v>112</v>
      </c>
      <c r="G8" s="27">
        <v>693330931</v>
      </c>
      <c r="H8" s="7">
        <v>332</v>
      </c>
      <c r="I8" s="7" t="s">
        <v>206</v>
      </c>
      <c r="J8" s="16" t="s">
        <v>112</v>
      </c>
      <c r="K8" s="7">
        <v>693330931</v>
      </c>
      <c r="L8" s="1"/>
      <c r="M8" s="1"/>
      <c r="N8" s="1"/>
      <c r="O8" s="1"/>
      <c r="P8" s="1"/>
      <c r="Q8" s="1"/>
      <c r="R8" s="1"/>
    </row>
    <row r="9" spans="1:18" ht="58" x14ac:dyDescent="0.35">
      <c r="A9" s="25"/>
      <c r="B9" s="11" t="s">
        <v>15</v>
      </c>
      <c r="C9" s="5">
        <f t="shared" si="0"/>
        <v>355</v>
      </c>
      <c r="D9" s="7">
        <v>218</v>
      </c>
      <c r="E9" s="7" t="s">
        <v>207</v>
      </c>
      <c r="F9" s="16" t="s">
        <v>113</v>
      </c>
      <c r="G9" s="27">
        <v>665870013</v>
      </c>
      <c r="H9" s="7">
        <v>137</v>
      </c>
      <c r="I9" s="7" t="s">
        <v>207</v>
      </c>
      <c r="J9" s="16" t="s">
        <v>113</v>
      </c>
      <c r="K9" s="7">
        <v>665870013</v>
      </c>
      <c r="L9" s="1"/>
      <c r="M9" s="1"/>
      <c r="N9" s="1"/>
      <c r="O9" s="1"/>
      <c r="P9" s="1"/>
      <c r="Q9" s="1"/>
      <c r="R9" s="1"/>
    </row>
    <row r="10" spans="1:18" ht="189.75" customHeight="1" x14ac:dyDescent="0.35">
      <c r="A10" s="24" t="s">
        <v>16</v>
      </c>
      <c r="B10" s="11" t="s">
        <v>240</v>
      </c>
      <c r="C10" s="5">
        <f t="shared" si="0"/>
        <v>558</v>
      </c>
      <c r="D10" s="5">
        <v>419</v>
      </c>
      <c r="E10" s="5" t="s">
        <v>204</v>
      </c>
      <c r="F10" s="7" t="s">
        <v>114</v>
      </c>
      <c r="G10" s="5" t="s">
        <v>210</v>
      </c>
      <c r="H10" s="5">
        <v>139</v>
      </c>
      <c r="I10" s="5" t="s">
        <v>204</v>
      </c>
      <c r="J10" s="7" t="s">
        <v>114</v>
      </c>
      <c r="K10" s="5" t="s">
        <v>210</v>
      </c>
      <c r="L10" s="1"/>
      <c r="M10" s="1"/>
      <c r="N10" s="1"/>
      <c r="O10" s="1"/>
      <c r="P10" s="1"/>
      <c r="Q10" s="1"/>
      <c r="R10" s="1"/>
    </row>
    <row r="11" spans="1:18" ht="58" x14ac:dyDescent="0.35">
      <c r="A11" s="25"/>
      <c r="B11" s="11" t="s">
        <v>17</v>
      </c>
      <c r="C11" s="5">
        <f t="shared" si="0"/>
        <v>127</v>
      </c>
      <c r="D11" s="5">
        <v>90</v>
      </c>
      <c r="E11" s="5" t="s">
        <v>207</v>
      </c>
      <c r="F11" s="16" t="s">
        <v>115</v>
      </c>
      <c r="G11" s="5">
        <v>665890903</v>
      </c>
      <c r="H11" s="5">
        <v>37</v>
      </c>
      <c r="I11" s="5" t="s">
        <v>207</v>
      </c>
      <c r="J11" s="16" t="s">
        <v>115</v>
      </c>
      <c r="K11" s="5">
        <v>665890903</v>
      </c>
      <c r="L11" s="1"/>
      <c r="M11" s="1"/>
      <c r="N11" s="1"/>
      <c r="O11" s="1"/>
      <c r="P11" s="1"/>
      <c r="Q11" s="1"/>
      <c r="R11" s="1"/>
    </row>
    <row r="12" spans="1:18" ht="72.5" x14ac:dyDescent="0.35">
      <c r="A12" s="25"/>
      <c r="B12" s="11" t="s">
        <v>18</v>
      </c>
      <c r="C12" s="5">
        <f t="shared" si="0"/>
        <v>243</v>
      </c>
      <c r="D12" s="5">
        <v>108</v>
      </c>
      <c r="E12" s="5" t="s">
        <v>254</v>
      </c>
      <c r="F12" s="5" t="s">
        <v>116</v>
      </c>
      <c r="G12" s="5">
        <v>665890141</v>
      </c>
      <c r="H12" s="5">
        <v>135</v>
      </c>
      <c r="I12" s="5" t="s">
        <v>254</v>
      </c>
      <c r="J12" s="5" t="s">
        <v>116</v>
      </c>
      <c r="K12" s="5">
        <v>665890141</v>
      </c>
      <c r="L12" s="1"/>
      <c r="M12" s="1"/>
      <c r="N12" s="1"/>
      <c r="O12" s="1"/>
      <c r="P12" s="1"/>
      <c r="Q12" s="1"/>
      <c r="R12" s="1"/>
    </row>
    <row r="13" spans="1:18" ht="72.5" x14ac:dyDescent="0.35">
      <c r="A13" s="25"/>
      <c r="B13" s="11" t="s">
        <v>19</v>
      </c>
      <c r="C13" s="5">
        <f t="shared" si="0"/>
        <v>494</v>
      </c>
      <c r="D13" s="5">
        <v>256</v>
      </c>
      <c r="E13" s="5" t="s">
        <v>254</v>
      </c>
      <c r="F13" s="5" t="s">
        <v>117</v>
      </c>
      <c r="G13" s="5">
        <v>665890155</v>
      </c>
      <c r="H13" s="5">
        <v>238</v>
      </c>
      <c r="I13" s="5" t="s">
        <v>254</v>
      </c>
      <c r="J13" s="5" t="s">
        <v>117</v>
      </c>
      <c r="K13" s="5">
        <v>665890155</v>
      </c>
      <c r="L13" s="1"/>
      <c r="M13" s="1"/>
      <c r="N13" s="1"/>
      <c r="O13" s="1"/>
      <c r="P13" s="1"/>
      <c r="Q13" s="1"/>
      <c r="R13" s="1"/>
    </row>
    <row r="14" spans="1:18" ht="72.5" x14ac:dyDescent="0.35">
      <c r="A14" s="25"/>
      <c r="B14" s="11" t="s">
        <v>20</v>
      </c>
      <c r="C14" s="5">
        <f t="shared" si="0"/>
        <v>240</v>
      </c>
      <c r="D14" s="5">
        <v>139</v>
      </c>
      <c r="E14" s="5" t="s">
        <v>208</v>
      </c>
      <c r="F14" s="5" t="s">
        <v>118</v>
      </c>
      <c r="G14" s="5">
        <v>665870015</v>
      </c>
      <c r="H14" s="5">
        <v>101</v>
      </c>
      <c r="I14" s="5" t="s">
        <v>208</v>
      </c>
      <c r="J14" s="5" t="s">
        <v>118</v>
      </c>
      <c r="K14" s="5">
        <v>665870015</v>
      </c>
      <c r="L14" s="1"/>
      <c r="M14" s="1"/>
      <c r="N14" s="1"/>
      <c r="O14" s="1"/>
      <c r="P14" s="1"/>
      <c r="Q14" s="1"/>
      <c r="R14" s="1"/>
    </row>
    <row r="15" spans="1:18" ht="72.5" x14ac:dyDescent="0.35">
      <c r="A15" s="25"/>
      <c r="B15" s="11" t="s">
        <v>21</v>
      </c>
      <c r="C15" s="5">
        <f t="shared" si="0"/>
        <v>268</v>
      </c>
      <c r="D15" s="5">
        <v>107</v>
      </c>
      <c r="E15" s="5" t="s">
        <v>209</v>
      </c>
      <c r="F15" s="5" t="s">
        <v>119</v>
      </c>
      <c r="G15" s="5">
        <v>665890143</v>
      </c>
      <c r="H15" s="5">
        <v>161</v>
      </c>
      <c r="I15" s="5" t="s">
        <v>209</v>
      </c>
      <c r="J15" s="5" t="s">
        <v>119</v>
      </c>
      <c r="K15" s="5">
        <v>665890143</v>
      </c>
      <c r="L15" s="1"/>
      <c r="M15" s="1"/>
      <c r="N15" s="1"/>
      <c r="O15" s="1"/>
      <c r="P15" s="1"/>
      <c r="Q15" s="1"/>
      <c r="R15" s="1"/>
    </row>
    <row r="16" spans="1:18" hidden="1" x14ac:dyDescent="0.35">
      <c r="A16" s="25" t="s">
        <v>21</v>
      </c>
      <c r="B16" s="6"/>
      <c r="C16" s="5">
        <f t="shared" si="0"/>
        <v>0</v>
      </c>
      <c r="D16" s="5"/>
      <c r="E16" s="5"/>
      <c r="F16" s="5"/>
      <c r="G16" s="5"/>
      <c r="H16" s="5"/>
      <c r="I16" s="5"/>
      <c r="J16" s="5"/>
      <c r="K16" s="5"/>
      <c r="L16" s="1"/>
      <c r="M16" s="1"/>
      <c r="N16" s="1"/>
      <c r="O16" s="1"/>
      <c r="P16" s="1"/>
      <c r="Q16" s="1"/>
      <c r="R16" s="1"/>
    </row>
    <row r="17" spans="1:18" ht="178.25" customHeight="1" x14ac:dyDescent="0.35">
      <c r="A17" s="24" t="s">
        <v>22</v>
      </c>
      <c r="B17" s="11" t="s">
        <v>263</v>
      </c>
      <c r="C17" s="5">
        <f t="shared" si="0"/>
        <v>636</v>
      </c>
      <c r="D17" s="29">
        <v>428</v>
      </c>
      <c r="E17" s="5" t="s">
        <v>266</v>
      </c>
      <c r="F17" s="16" t="s">
        <v>267</v>
      </c>
      <c r="G17" s="5" t="s">
        <v>268</v>
      </c>
      <c r="H17" s="5">
        <v>208</v>
      </c>
      <c r="I17" s="5" t="s">
        <v>265</v>
      </c>
      <c r="J17" s="16" t="s">
        <v>264</v>
      </c>
      <c r="K17" s="5" t="s">
        <v>269</v>
      </c>
      <c r="L17" s="1"/>
      <c r="M17" s="1"/>
      <c r="N17" s="1"/>
      <c r="O17" s="1"/>
      <c r="P17" s="1"/>
      <c r="Q17" s="1"/>
      <c r="R17" s="1"/>
    </row>
    <row r="18" spans="1:18" ht="72.5" x14ac:dyDescent="0.35">
      <c r="A18" s="25"/>
      <c r="B18" s="11" t="s">
        <v>23</v>
      </c>
      <c r="C18" s="5">
        <f t="shared" si="0"/>
        <v>183</v>
      </c>
      <c r="D18" s="5">
        <v>123</v>
      </c>
      <c r="E18" s="5" t="s">
        <v>206</v>
      </c>
      <c r="F18" s="16" t="s">
        <v>120</v>
      </c>
      <c r="G18" s="5">
        <v>665992130</v>
      </c>
      <c r="H18" s="5">
        <v>60</v>
      </c>
      <c r="I18" s="5" t="s">
        <v>206</v>
      </c>
      <c r="J18" s="16" t="s">
        <v>120</v>
      </c>
      <c r="K18" s="5">
        <v>665992130</v>
      </c>
      <c r="L18" s="1"/>
      <c r="M18" s="1"/>
      <c r="N18" s="1"/>
      <c r="O18" s="1"/>
      <c r="P18" s="1"/>
      <c r="Q18" s="1"/>
      <c r="R18" s="1"/>
    </row>
    <row r="19" spans="1:18" ht="87" x14ac:dyDescent="0.35">
      <c r="A19" s="25"/>
      <c r="B19" s="11" t="s">
        <v>24</v>
      </c>
      <c r="C19" s="5">
        <f t="shared" si="0"/>
        <v>602</v>
      </c>
      <c r="D19" s="5">
        <v>352</v>
      </c>
      <c r="E19" s="5" t="s">
        <v>212</v>
      </c>
      <c r="F19" s="16" t="s">
        <v>121</v>
      </c>
      <c r="G19" s="5">
        <v>665860280</v>
      </c>
      <c r="H19" s="5">
        <v>250</v>
      </c>
      <c r="I19" s="5" t="s">
        <v>212</v>
      </c>
      <c r="J19" s="16" t="s">
        <v>121</v>
      </c>
      <c r="K19" s="5">
        <v>665860280</v>
      </c>
      <c r="L19" s="1"/>
      <c r="M19" s="1"/>
      <c r="N19" s="1"/>
      <c r="O19" s="1"/>
      <c r="P19" s="1"/>
      <c r="Q19" s="1"/>
      <c r="R19" s="1"/>
    </row>
    <row r="20" spans="1:18" ht="58" x14ac:dyDescent="0.35">
      <c r="A20" s="25"/>
      <c r="B20" s="11" t="s">
        <v>25</v>
      </c>
      <c r="C20" s="5">
        <f t="shared" si="0"/>
        <v>510</v>
      </c>
      <c r="D20" s="5">
        <v>213</v>
      </c>
      <c r="E20" s="5" t="s">
        <v>213</v>
      </c>
      <c r="F20" s="16" t="s">
        <v>122</v>
      </c>
      <c r="G20" s="5">
        <v>665893332</v>
      </c>
      <c r="H20" s="5">
        <v>297</v>
      </c>
      <c r="I20" s="5" t="s">
        <v>213</v>
      </c>
      <c r="J20" s="16" t="s">
        <v>122</v>
      </c>
      <c r="K20" s="5">
        <v>665893332</v>
      </c>
      <c r="L20" s="1"/>
      <c r="M20" s="1"/>
      <c r="N20" s="1"/>
      <c r="O20" s="1"/>
      <c r="P20" s="1"/>
      <c r="Q20" s="1"/>
      <c r="R20" s="1"/>
    </row>
    <row r="21" spans="1:18" ht="87" x14ac:dyDescent="0.35">
      <c r="A21" s="25"/>
      <c r="B21" s="11" t="s">
        <v>26</v>
      </c>
      <c r="C21" s="5">
        <f t="shared" si="0"/>
        <v>400</v>
      </c>
      <c r="D21" s="5">
        <v>249</v>
      </c>
      <c r="E21" s="5" t="s">
        <v>238</v>
      </c>
      <c r="F21" s="16" t="s">
        <v>123</v>
      </c>
      <c r="G21" s="5">
        <v>723991186</v>
      </c>
      <c r="H21" s="5">
        <v>151</v>
      </c>
      <c r="I21" s="5" t="s">
        <v>238</v>
      </c>
      <c r="J21" s="16" t="s">
        <v>123</v>
      </c>
      <c r="K21" s="5">
        <v>723991186</v>
      </c>
      <c r="L21" s="1"/>
      <c r="M21" s="1"/>
      <c r="N21" s="1"/>
      <c r="O21" s="1"/>
      <c r="P21" s="1"/>
      <c r="Q21" s="1"/>
      <c r="R21" s="1"/>
    </row>
    <row r="22" spans="1:18" ht="87" x14ac:dyDescent="0.35">
      <c r="A22" s="24" t="s">
        <v>27</v>
      </c>
      <c r="B22" s="11" t="s">
        <v>241</v>
      </c>
      <c r="C22" s="5">
        <f t="shared" si="0"/>
        <v>922</v>
      </c>
      <c r="D22" s="5">
        <f>525+243</f>
        <v>768</v>
      </c>
      <c r="E22" s="5" t="s">
        <v>204</v>
      </c>
      <c r="F22" s="17" t="s">
        <v>124</v>
      </c>
      <c r="G22" s="5" t="s">
        <v>214</v>
      </c>
      <c r="H22" s="5">
        <v>154</v>
      </c>
      <c r="I22" s="5" t="s">
        <v>204</v>
      </c>
      <c r="J22" s="17" t="s">
        <v>124</v>
      </c>
      <c r="K22" s="5" t="s">
        <v>214</v>
      </c>
      <c r="L22" s="1"/>
      <c r="M22" s="1"/>
      <c r="N22" s="1"/>
      <c r="O22" s="1"/>
      <c r="P22" s="1"/>
      <c r="Q22" s="1"/>
      <c r="R22" s="1"/>
    </row>
    <row r="23" spans="1:18" ht="58" x14ac:dyDescent="0.35">
      <c r="A23" s="25"/>
      <c r="B23" s="11" t="s">
        <v>28</v>
      </c>
      <c r="C23" s="5">
        <f t="shared" si="0"/>
        <v>303</v>
      </c>
      <c r="D23" s="5">
        <v>158</v>
      </c>
      <c r="E23" s="5" t="s">
        <v>207</v>
      </c>
      <c r="F23" s="17" t="s">
        <v>125</v>
      </c>
      <c r="G23" s="5">
        <v>665870016</v>
      </c>
      <c r="H23" s="5">
        <v>145</v>
      </c>
      <c r="I23" s="5" t="s">
        <v>207</v>
      </c>
      <c r="J23" s="17" t="s">
        <v>125</v>
      </c>
      <c r="K23" s="5">
        <v>665870016</v>
      </c>
      <c r="L23" s="1"/>
      <c r="M23" s="1"/>
      <c r="N23" s="1"/>
      <c r="O23" s="1"/>
      <c r="P23" s="1"/>
      <c r="Q23" s="1"/>
      <c r="R23" s="1"/>
    </row>
    <row r="24" spans="1:18" ht="72.5" x14ac:dyDescent="0.35">
      <c r="A24" s="25"/>
      <c r="B24" s="11" t="s">
        <v>29</v>
      </c>
      <c r="C24" s="5">
        <f t="shared" si="0"/>
        <v>184</v>
      </c>
      <c r="D24" s="5">
        <v>120</v>
      </c>
      <c r="E24" s="5" t="s">
        <v>207</v>
      </c>
      <c r="F24" s="17" t="s">
        <v>126</v>
      </c>
      <c r="G24" s="5">
        <v>665820359</v>
      </c>
      <c r="H24" s="5">
        <v>64</v>
      </c>
      <c r="I24" s="5" t="s">
        <v>207</v>
      </c>
      <c r="J24" s="17" t="s">
        <v>126</v>
      </c>
      <c r="K24" s="5">
        <v>665820359</v>
      </c>
      <c r="L24" s="1"/>
      <c r="M24" s="1"/>
      <c r="N24" s="1"/>
      <c r="O24" s="1"/>
      <c r="P24" s="1"/>
      <c r="Q24" s="1"/>
      <c r="R24" s="1"/>
    </row>
    <row r="25" spans="1:18" ht="58" x14ac:dyDescent="0.35">
      <c r="A25" s="25"/>
      <c r="B25" s="11" t="s">
        <v>30</v>
      </c>
      <c r="C25" s="5">
        <f t="shared" si="0"/>
        <v>391</v>
      </c>
      <c r="D25" s="5">
        <v>166</v>
      </c>
      <c r="E25" s="5" t="s">
        <v>206</v>
      </c>
      <c r="F25" s="17" t="s">
        <v>127</v>
      </c>
      <c r="G25" s="5">
        <v>665820677</v>
      </c>
      <c r="H25" s="5">
        <v>225</v>
      </c>
      <c r="I25" s="5" t="s">
        <v>206</v>
      </c>
      <c r="J25" s="17" t="s">
        <v>127</v>
      </c>
      <c r="K25" s="5">
        <v>665820677</v>
      </c>
      <c r="L25" s="1"/>
      <c r="M25" s="1"/>
      <c r="N25" s="1"/>
      <c r="O25" s="1"/>
      <c r="P25" s="1"/>
      <c r="Q25" s="1"/>
      <c r="R25" s="1"/>
    </row>
    <row r="26" spans="1:18" ht="58" x14ac:dyDescent="0.35">
      <c r="A26" s="25"/>
      <c r="B26" s="11" t="s">
        <v>31</v>
      </c>
      <c r="C26" s="5">
        <f t="shared" si="0"/>
        <v>227</v>
      </c>
      <c r="D26" s="5">
        <v>134</v>
      </c>
      <c r="E26" s="5" t="s">
        <v>207</v>
      </c>
      <c r="F26" s="18" t="s">
        <v>128</v>
      </c>
      <c r="G26" s="5">
        <v>665893230</v>
      </c>
      <c r="H26" s="5">
        <v>93</v>
      </c>
      <c r="I26" s="5" t="s">
        <v>207</v>
      </c>
      <c r="J26" s="18" t="s">
        <v>128</v>
      </c>
      <c r="K26" s="5">
        <v>665893230</v>
      </c>
      <c r="L26" s="1"/>
      <c r="M26" s="1"/>
      <c r="N26" s="1"/>
      <c r="O26" s="1"/>
      <c r="P26" s="1"/>
      <c r="Q26" s="1"/>
      <c r="R26" s="1"/>
    </row>
    <row r="27" spans="1:18" ht="58" x14ac:dyDescent="0.35">
      <c r="A27" s="25"/>
      <c r="B27" s="11" t="s">
        <v>32</v>
      </c>
      <c r="C27" s="5">
        <f t="shared" si="0"/>
        <v>381</v>
      </c>
      <c r="D27" s="5">
        <v>156</v>
      </c>
      <c r="E27" s="5" t="s">
        <v>207</v>
      </c>
      <c r="F27" s="16" t="s">
        <v>129</v>
      </c>
      <c r="G27" s="5">
        <v>665920495</v>
      </c>
      <c r="H27" s="5">
        <v>225</v>
      </c>
      <c r="I27" s="5" t="s">
        <v>207</v>
      </c>
      <c r="J27" s="16" t="s">
        <v>129</v>
      </c>
      <c r="K27" s="5">
        <v>665920495</v>
      </c>
    </row>
    <row r="28" spans="1:18" ht="58" x14ac:dyDescent="0.35">
      <c r="A28" s="25"/>
      <c r="B28" s="11" t="s">
        <v>33</v>
      </c>
      <c r="C28" s="5">
        <f t="shared" si="0"/>
        <v>613</v>
      </c>
      <c r="D28" s="5">
        <v>378</v>
      </c>
      <c r="E28" s="5" t="s">
        <v>204</v>
      </c>
      <c r="F28" s="16" t="s">
        <v>130</v>
      </c>
      <c r="G28" s="5" t="s">
        <v>215</v>
      </c>
      <c r="H28" s="5">
        <v>235</v>
      </c>
      <c r="I28" s="5" t="s">
        <v>204</v>
      </c>
      <c r="J28" s="16" t="s">
        <v>130</v>
      </c>
      <c r="K28" s="5" t="s">
        <v>215</v>
      </c>
    </row>
    <row r="29" spans="1:18" ht="58" x14ac:dyDescent="0.35">
      <c r="A29" s="25"/>
      <c r="B29" s="11" t="s">
        <v>34</v>
      </c>
      <c r="C29" s="5">
        <f t="shared" si="0"/>
        <v>188</v>
      </c>
      <c r="D29" s="5">
        <v>131</v>
      </c>
      <c r="E29" s="5" t="s">
        <v>207</v>
      </c>
      <c r="F29" s="16" t="s">
        <v>131</v>
      </c>
      <c r="G29" s="5">
        <v>665820610</v>
      </c>
      <c r="H29" s="5">
        <v>57</v>
      </c>
      <c r="I29" s="5" t="s">
        <v>207</v>
      </c>
      <c r="J29" s="16" t="s">
        <v>131</v>
      </c>
      <c r="K29" s="5">
        <v>665820610</v>
      </c>
    </row>
    <row r="30" spans="1:18" ht="72.5" x14ac:dyDescent="0.35">
      <c r="A30" s="25"/>
      <c r="B30" s="11" t="s">
        <v>35</v>
      </c>
      <c r="C30" s="5">
        <f t="shared" si="0"/>
        <v>149</v>
      </c>
      <c r="D30" s="5">
        <v>110</v>
      </c>
      <c r="E30" s="5" t="s">
        <v>255</v>
      </c>
      <c r="F30" s="16" t="s">
        <v>132</v>
      </c>
      <c r="G30" s="5">
        <v>665920495</v>
      </c>
      <c r="H30" s="5">
        <v>39</v>
      </c>
      <c r="I30" s="5" t="s">
        <v>255</v>
      </c>
      <c r="J30" s="16" t="s">
        <v>132</v>
      </c>
      <c r="K30" s="5">
        <v>665920495</v>
      </c>
    </row>
    <row r="31" spans="1:18" ht="123" customHeight="1" x14ac:dyDescent="0.35">
      <c r="A31" s="26" t="s">
        <v>36</v>
      </c>
      <c r="B31" s="11" t="s">
        <v>242</v>
      </c>
      <c r="C31" s="5">
        <f t="shared" si="0"/>
        <v>1147</v>
      </c>
      <c r="D31" s="5">
        <v>919</v>
      </c>
      <c r="E31" s="5" t="s">
        <v>204</v>
      </c>
      <c r="F31" s="16" t="s">
        <v>133</v>
      </c>
      <c r="G31" s="5" t="s">
        <v>217</v>
      </c>
      <c r="H31" s="5">
        <v>228</v>
      </c>
      <c r="I31" s="5" t="s">
        <v>204</v>
      </c>
      <c r="J31" s="16" t="s">
        <v>133</v>
      </c>
      <c r="K31" s="5" t="s">
        <v>217</v>
      </c>
    </row>
    <row r="32" spans="1:18" ht="58" x14ac:dyDescent="0.35">
      <c r="A32" s="25"/>
      <c r="B32" s="11" t="s">
        <v>37</v>
      </c>
      <c r="C32" s="5">
        <f t="shared" si="0"/>
        <v>519</v>
      </c>
      <c r="D32" s="5">
        <v>288</v>
      </c>
      <c r="E32" s="5" t="s">
        <v>206</v>
      </c>
      <c r="F32" s="16" t="s">
        <v>134</v>
      </c>
      <c r="G32" s="5">
        <v>693366649</v>
      </c>
      <c r="H32" s="5">
        <v>231</v>
      </c>
      <c r="I32" s="5" t="s">
        <v>206</v>
      </c>
      <c r="J32" s="16" t="s">
        <v>134</v>
      </c>
      <c r="K32" s="5">
        <v>693366649</v>
      </c>
    </row>
    <row r="33" spans="1:11" ht="58" x14ac:dyDescent="0.35">
      <c r="A33" s="25"/>
      <c r="B33" s="11" t="s">
        <v>38</v>
      </c>
      <c r="C33" s="5">
        <f t="shared" si="0"/>
        <v>413</v>
      </c>
      <c r="D33" s="5">
        <v>205</v>
      </c>
      <c r="E33" s="5" t="s">
        <v>207</v>
      </c>
      <c r="F33" s="16" t="s">
        <v>135</v>
      </c>
      <c r="G33" s="5">
        <v>665820867</v>
      </c>
      <c r="H33" s="5">
        <v>208</v>
      </c>
      <c r="I33" s="5" t="s">
        <v>207</v>
      </c>
      <c r="J33" s="16" t="s">
        <v>135</v>
      </c>
      <c r="K33" s="5">
        <v>665820867</v>
      </c>
    </row>
    <row r="34" spans="1:11" ht="72.5" x14ac:dyDescent="0.35">
      <c r="A34" s="25"/>
      <c r="B34" s="11" t="s">
        <v>39</v>
      </c>
      <c r="C34" s="5">
        <f t="shared" si="0"/>
        <v>262</v>
      </c>
      <c r="D34" s="5">
        <v>136</v>
      </c>
      <c r="E34" s="5" t="s">
        <v>216</v>
      </c>
      <c r="F34" s="16" t="s">
        <v>136</v>
      </c>
      <c r="G34" s="5">
        <v>695550894</v>
      </c>
      <c r="H34" s="5">
        <v>126</v>
      </c>
      <c r="I34" s="5" t="s">
        <v>216</v>
      </c>
      <c r="J34" s="16" t="s">
        <v>136</v>
      </c>
      <c r="K34" s="5">
        <v>695550894</v>
      </c>
    </row>
    <row r="35" spans="1:11" ht="171.75" customHeight="1" x14ac:dyDescent="0.35">
      <c r="A35" s="24" t="s">
        <v>40</v>
      </c>
      <c r="B35" s="11" t="s">
        <v>243</v>
      </c>
      <c r="C35" s="5">
        <f t="shared" si="0"/>
        <v>829</v>
      </c>
      <c r="D35" s="5">
        <v>620</v>
      </c>
      <c r="E35" s="5" t="s">
        <v>204</v>
      </c>
      <c r="F35" s="19" t="s">
        <v>137</v>
      </c>
      <c r="G35" s="5" t="s">
        <v>218</v>
      </c>
      <c r="H35" s="5">
        <v>209</v>
      </c>
      <c r="I35" s="5" t="s">
        <v>204</v>
      </c>
      <c r="J35" s="19" t="s">
        <v>137</v>
      </c>
      <c r="K35" s="5" t="s">
        <v>218</v>
      </c>
    </row>
    <row r="36" spans="1:11" ht="58" x14ac:dyDescent="0.35">
      <c r="A36" s="25"/>
      <c r="B36" s="11" t="s">
        <v>41</v>
      </c>
      <c r="C36" s="5">
        <f t="shared" si="0"/>
        <v>548</v>
      </c>
      <c r="D36" s="5">
        <v>276</v>
      </c>
      <c r="E36" s="5" t="s">
        <v>206</v>
      </c>
      <c r="F36" s="19" t="s">
        <v>138</v>
      </c>
      <c r="G36" s="5">
        <v>695990251</v>
      </c>
      <c r="H36" s="5">
        <v>272</v>
      </c>
      <c r="I36" s="5" t="s">
        <v>206</v>
      </c>
      <c r="J36" s="19" t="s">
        <v>138</v>
      </c>
      <c r="K36" s="5">
        <v>695990251</v>
      </c>
    </row>
    <row r="37" spans="1:11" ht="58" x14ac:dyDescent="0.35">
      <c r="A37" s="25"/>
      <c r="B37" s="11" t="s">
        <v>42</v>
      </c>
      <c r="C37" s="5">
        <f t="shared" si="0"/>
        <v>288</v>
      </c>
      <c r="D37" s="5">
        <v>167</v>
      </c>
      <c r="E37" s="5" t="s">
        <v>206</v>
      </c>
      <c r="F37" s="19" t="s">
        <v>139</v>
      </c>
      <c r="G37" s="5">
        <v>665910641</v>
      </c>
      <c r="H37" s="5">
        <v>121</v>
      </c>
      <c r="I37" s="5" t="s">
        <v>206</v>
      </c>
      <c r="J37" s="19" t="s">
        <v>139</v>
      </c>
      <c r="K37" s="5">
        <v>665910641</v>
      </c>
    </row>
    <row r="38" spans="1:11" ht="58" x14ac:dyDescent="0.35">
      <c r="A38" s="25"/>
      <c r="B38" s="11" t="s">
        <v>43</v>
      </c>
      <c r="C38" s="5">
        <f t="shared" ref="C38:C69" si="1">D38+H38</f>
        <v>282</v>
      </c>
      <c r="D38" s="5">
        <v>148</v>
      </c>
      <c r="E38" s="5" t="s">
        <v>205</v>
      </c>
      <c r="F38" s="19" t="s">
        <v>140</v>
      </c>
      <c r="G38" s="5">
        <v>665910754</v>
      </c>
      <c r="H38" s="5">
        <v>134</v>
      </c>
      <c r="I38" s="5" t="s">
        <v>205</v>
      </c>
      <c r="J38" s="19" t="s">
        <v>140</v>
      </c>
      <c r="K38" s="5">
        <v>665910754</v>
      </c>
    </row>
    <row r="39" spans="1:11" ht="43.5" x14ac:dyDescent="0.35">
      <c r="A39" s="25"/>
      <c r="B39" s="11" t="s">
        <v>44</v>
      </c>
      <c r="C39" s="5">
        <f t="shared" si="1"/>
        <v>356</v>
      </c>
      <c r="D39" s="5">
        <v>208</v>
      </c>
      <c r="E39" s="5" t="s">
        <v>216</v>
      </c>
      <c r="F39" s="20" t="s">
        <v>141</v>
      </c>
      <c r="G39" s="5">
        <v>695551059</v>
      </c>
      <c r="H39" s="5">
        <v>148</v>
      </c>
      <c r="I39" s="5" t="s">
        <v>216</v>
      </c>
      <c r="J39" s="20" t="s">
        <v>141</v>
      </c>
      <c r="K39" s="5">
        <v>695551059</v>
      </c>
    </row>
    <row r="40" spans="1:11" ht="43.5" x14ac:dyDescent="0.35">
      <c r="A40" s="24" t="s">
        <v>45</v>
      </c>
      <c r="B40" s="11" t="s">
        <v>244</v>
      </c>
      <c r="C40" s="5">
        <f t="shared" si="1"/>
        <v>733</v>
      </c>
      <c r="D40" s="5">
        <v>420</v>
      </c>
      <c r="E40" s="5" t="s">
        <v>204</v>
      </c>
      <c r="F40" s="20" t="s">
        <v>142</v>
      </c>
      <c r="G40" s="5" t="s">
        <v>219</v>
      </c>
      <c r="H40" s="5">
        <v>313</v>
      </c>
      <c r="I40" s="5" t="s">
        <v>204</v>
      </c>
      <c r="J40" s="20" t="s">
        <v>142</v>
      </c>
      <c r="K40" s="5" t="s">
        <v>219</v>
      </c>
    </row>
    <row r="41" spans="1:11" ht="72.5" x14ac:dyDescent="0.35">
      <c r="A41" s="25"/>
      <c r="B41" s="11" t="s">
        <v>46</v>
      </c>
      <c r="C41" s="5">
        <f t="shared" si="1"/>
        <v>400</v>
      </c>
      <c r="D41" s="5">
        <v>187</v>
      </c>
      <c r="E41" s="5" t="s">
        <v>205</v>
      </c>
      <c r="F41" s="20" t="s">
        <v>143</v>
      </c>
      <c r="G41" s="5">
        <v>665920290</v>
      </c>
      <c r="H41" s="5">
        <v>213</v>
      </c>
      <c r="I41" s="5" t="s">
        <v>205</v>
      </c>
      <c r="J41" s="20" t="s">
        <v>143</v>
      </c>
      <c r="K41" s="5">
        <v>665920290</v>
      </c>
    </row>
    <row r="42" spans="1:11" ht="58" x14ac:dyDescent="0.35">
      <c r="A42" s="25"/>
      <c r="B42" s="11" t="s">
        <v>47</v>
      </c>
      <c r="C42" s="5">
        <f t="shared" si="1"/>
        <v>283</v>
      </c>
      <c r="D42" s="5">
        <v>132</v>
      </c>
      <c r="E42" s="5" t="s">
        <v>216</v>
      </c>
      <c r="F42" s="20" t="s">
        <v>144</v>
      </c>
      <c r="G42" s="5">
        <v>695992219</v>
      </c>
      <c r="H42" s="5">
        <v>151</v>
      </c>
      <c r="I42" s="5" t="s">
        <v>216</v>
      </c>
      <c r="J42" s="20" t="s">
        <v>144</v>
      </c>
      <c r="K42" s="5">
        <v>695992219</v>
      </c>
    </row>
    <row r="43" spans="1:11" ht="43.5" x14ac:dyDescent="0.35">
      <c r="A43" s="24" t="s">
        <v>48</v>
      </c>
      <c r="B43" s="11" t="s">
        <v>245</v>
      </c>
      <c r="C43" s="5">
        <f t="shared" si="1"/>
        <v>1042</v>
      </c>
      <c r="D43" s="5">
        <v>673</v>
      </c>
      <c r="E43" s="5" t="s">
        <v>204</v>
      </c>
      <c r="F43" s="16" t="s">
        <v>145</v>
      </c>
      <c r="G43" s="5" t="s">
        <v>222</v>
      </c>
      <c r="H43" s="5">
        <v>369</v>
      </c>
      <c r="I43" s="5" t="s">
        <v>204</v>
      </c>
      <c r="J43" s="16" t="s">
        <v>145</v>
      </c>
      <c r="K43" s="5" t="s">
        <v>222</v>
      </c>
    </row>
    <row r="44" spans="1:11" ht="72.5" x14ac:dyDescent="0.35">
      <c r="A44" s="25"/>
      <c r="B44" s="11" t="s">
        <v>49</v>
      </c>
      <c r="C44" s="5">
        <f t="shared" si="1"/>
        <v>384</v>
      </c>
      <c r="D44" s="5">
        <v>253</v>
      </c>
      <c r="E44" s="5" t="s">
        <v>256</v>
      </c>
      <c r="F44" s="19" t="s">
        <v>146</v>
      </c>
      <c r="G44" s="5">
        <v>697632406</v>
      </c>
      <c r="H44" s="5">
        <v>131</v>
      </c>
      <c r="I44" s="5" t="s">
        <v>256</v>
      </c>
      <c r="J44" s="19" t="s">
        <v>146</v>
      </c>
      <c r="K44" s="5">
        <v>697632406</v>
      </c>
    </row>
    <row r="45" spans="1:11" ht="122.25" customHeight="1" x14ac:dyDescent="0.35">
      <c r="A45" s="25"/>
      <c r="B45" s="11" t="s">
        <v>50</v>
      </c>
      <c r="C45" s="5">
        <f t="shared" si="1"/>
        <v>1188</v>
      </c>
      <c r="D45" s="5">
        <v>665</v>
      </c>
      <c r="E45" s="5" t="s">
        <v>204</v>
      </c>
      <c r="F45" s="19" t="s">
        <v>147</v>
      </c>
      <c r="G45" s="5" t="s">
        <v>223</v>
      </c>
      <c r="H45" s="5">
        <v>523</v>
      </c>
      <c r="I45" s="5" t="s">
        <v>204</v>
      </c>
      <c r="J45" s="19" t="s">
        <v>147</v>
      </c>
      <c r="K45" s="5" t="s">
        <v>223</v>
      </c>
    </row>
    <row r="46" spans="1:11" ht="58" x14ac:dyDescent="0.35">
      <c r="A46" s="25"/>
      <c r="B46" s="11" t="s">
        <v>51</v>
      </c>
      <c r="C46" s="5">
        <f t="shared" si="1"/>
        <v>374</v>
      </c>
      <c r="D46" s="5">
        <v>215</v>
      </c>
      <c r="E46" s="5" t="s">
        <v>220</v>
      </c>
      <c r="F46" s="19" t="s">
        <v>148</v>
      </c>
      <c r="G46" s="5">
        <v>665890156</v>
      </c>
      <c r="H46" s="5">
        <v>159</v>
      </c>
      <c r="I46" s="5" t="s">
        <v>220</v>
      </c>
      <c r="J46" s="19" t="s">
        <v>148</v>
      </c>
      <c r="K46" s="5">
        <v>665890156</v>
      </c>
    </row>
    <row r="47" spans="1:11" ht="72.5" x14ac:dyDescent="0.35">
      <c r="A47" s="25"/>
      <c r="B47" s="11" t="s">
        <v>52</v>
      </c>
      <c r="C47" s="5">
        <f t="shared" si="1"/>
        <v>369</v>
      </c>
      <c r="D47" s="5">
        <v>166</v>
      </c>
      <c r="E47" s="5" t="s">
        <v>221</v>
      </c>
      <c r="F47" s="16" t="s">
        <v>149</v>
      </c>
      <c r="G47" s="5">
        <v>665890156</v>
      </c>
      <c r="H47" s="5">
        <v>203</v>
      </c>
      <c r="I47" s="5" t="s">
        <v>221</v>
      </c>
      <c r="J47" s="16" t="s">
        <v>149</v>
      </c>
      <c r="K47" s="5">
        <v>665890156</v>
      </c>
    </row>
    <row r="48" spans="1:11" ht="87" x14ac:dyDescent="0.35">
      <c r="A48" s="24" t="s">
        <v>53</v>
      </c>
      <c r="B48" s="11" t="s">
        <v>246</v>
      </c>
      <c r="C48" s="5">
        <f t="shared" si="1"/>
        <v>557</v>
      </c>
      <c r="D48" s="5">
        <v>429</v>
      </c>
      <c r="E48" s="5" t="s">
        <v>204</v>
      </c>
      <c r="F48" s="19" t="s">
        <v>150</v>
      </c>
      <c r="G48" s="5" t="s">
        <v>224</v>
      </c>
      <c r="H48" s="5">
        <v>128</v>
      </c>
      <c r="I48" s="5" t="s">
        <v>204</v>
      </c>
      <c r="J48" s="19" t="s">
        <v>150</v>
      </c>
      <c r="K48" s="5" t="s">
        <v>224</v>
      </c>
    </row>
    <row r="49" spans="1:11" ht="72.5" x14ac:dyDescent="0.35">
      <c r="A49" s="25"/>
      <c r="B49" s="11" t="s">
        <v>54</v>
      </c>
      <c r="C49" s="5">
        <f t="shared" si="1"/>
        <v>345</v>
      </c>
      <c r="D49" s="5">
        <v>196</v>
      </c>
      <c r="E49" s="5" t="s">
        <v>206</v>
      </c>
      <c r="F49" s="19" t="s">
        <v>236</v>
      </c>
      <c r="G49" s="5">
        <v>665890685</v>
      </c>
      <c r="H49" s="5">
        <v>149</v>
      </c>
      <c r="I49" s="5" t="s">
        <v>206</v>
      </c>
      <c r="J49" s="19" t="s">
        <v>236</v>
      </c>
      <c r="K49" s="5">
        <v>665890685</v>
      </c>
    </row>
    <row r="50" spans="1:11" ht="58" x14ac:dyDescent="0.35">
      <c r="A50" s="25"/>
      <c r="B50" s="11" t="s">
        <v>55</v>
      </c>
      <c r="C50" s="5">
        <f t="shared" si="1"/>
        <v>316</v>
      </c>
      <c r="D50" s="5">
        <v>202</v>
      </c>
      <c r="E50" s="5" t="s">
        <v>204</v>
      </c>
      <c r="F50" s="19" t="s">
        <v>150</v>
      </c>
      <c r="G50" s="5">
        <v>695550987</v>
      </c>
      <c r="H50" s="5">
        <v>114</v>
      </c>
      <c r="I50" s="5" t="s">
        <v>204</v>
      </c>
      <c r="J50" s="19" t="s">
        <v>150</v>
      </c>
      <c r="K50" s="5">
        <v>695550987</v>
      </c>
    </row>
    <row r="51" spans="1:11" ht="58" x14ac:dyDescent="0.35">
      <c r="A51" s="25"/>
      <c r="B51" s="11" t="s">
        <v>56</v>
      </c>
      <c r="C51" s="5">
        <f t="shared" si="1"/>
        <v>285</v>
      </c>
      <c r="D51" s="5">
        <v>182</v>
      </c>
      <c r="E51" s="5" t="s">
        <v>206</v>
      </c>
      <c r="F51" s="19" t="s">
        <v>151</v>
      </c>
      <c r="G51" s="5">
        <v>665890647</v>
      </c>
      <c r="H51" s="5">
        <v>103</v>
      </c>
      <c r="I51" s="5" t="s">
        <v>206</v>
      </c>
      <c r="J51" s="19" t="s">
        <v>151</v>
      </c>
      <c r="K51" s="5">
        <v>665890647</v>
      </c>
    </row>
    <row r="52" spans="1:11" ht="58" x14ac:dyDescent="0.35">
      <c r="A52" s="25"/>
      <c r="B52" s="11" t="s">
        <v>57</v>
      </c>
      <c r="C52" s="5">
        <f t="shared" si="1"/>
        <v>299</v>
      </c>
      <c r="D52" s="5">
        <v>198</v>
      </c>
      <c r="E52" s="5" t="s">
        <v>207</v>
      </c>
      <c r="F52" s="19" t="s">
        <v>152</v>
      </c>
      <c r="G52" s="5">
        <v>665960749</v>
      </c>
      <c r="H52" s="5">
        <v>101</v>
      </c>
      <c r="I52" s="5" t="s">
        <v>207</v>
      </c>
      <c r="J52" s="19" t="s">
        <v>152</v>
      </c>
      <c r="K52" s="5">
        <v>665960749</v>
      </c>
    </row>
    <row r="53" spans="1:11" ht="72.5" x14ac:dyDescent="0.35">
      <c r="A53" s="24" t="s">
        <v>58</v>
      </c>
      <c r="B53" s="11" t="s">
        <v>247</v>
      </c>
      <c r="C53" s="5">
        <f t="shared" si="1"/>
        <v>866</v>
      </c>
      <c r="D53" s="5">
        <v>518</v>
      </c>
      <c r="E53" s="5" t="s">
        <v>204</v>
      </c>
      <c r="F53" s="16" t="s">
        <v>153</v>
      </c>
      <c r="G53" s="5" t="s">
        <v>225</v>
      </c>
      <c r="H53" s="5">
        <v>348</v>
      </c>
      <c r="I53" s="5" t="s">
        <v>204</v>
      </c>
      <c r="J53" s="16" t="s">
        <v>153</v>
      </c>
      <c r="K53" s="5" t="s">
        <v>225</v>
      </c>
    </row>
    <row r="54" spans="1:11" ht="43.5" x14ac:dyDescent="0.35">
      <c r="A54" s="25"/>
      <c r="B54" s="11" t="s">
        <v>59</v>
      </c>
      <c r="C54" s="5">
        <f t="shared" si="1"/>
        <v>387</v>
      </c>
      <c r="D54" s="5">
        <v>182</v>
      </c>
      <c r="E54" s="5" t="s">
        <v>216</v>
      </c>
      <c r="F54" s="16" t="s">
        <v>154</v>
      </c>
      <c r="G54" s="5">
        <v>665930129</v>
      </c>
      <c r="H54" s="5">
        <v>205</v>
      </c>
      <c r="I54" s="5" t="s">
        <v>216</v>
      </c>
      <c r="J54" s="16" t="s">
        <v>154</v>
      </c>
      <c r="K54" s="5">
        <v>665930129</v>
      </c>
    </row>
    <row r="55" spans="1:11" ht="58" x14ac:dyDescent="0.35">
      <c r="A55" s="25"/>
      <c r="B55" s="11" t="s">
        <v>60</v>
      </c>
      <c r="C55" s="5">
        <f t="shared" si="1"/>
        <v>311</v>
      </c>
      <c r="D55" s="5">
        <v>141</v>
      </c>
      <c r="E55" s="5" t="s">
        <v>204</v>
      </c>
      <c r="F55" s="16" t="s">
        <v>155</v>
      </c>
      <c r="G55" s="5">
        <v>665930168</v>
      </c>
      <c r="H55" s="5">
        <v>170</v>
      </c>
      <c r="I55" s="5" t="s">
        <v>204</v>
      </c>
      <c r="J55" s="16" t="s">
        <v>155</v>
      </c>
      <c r="K55" s="5">
        <v>665930168</v>
      </c>
    </row>
    <row r="56" spans="1:11" ht="58" x14ac:dyDescent="0.35">
      <c r="A56" s="25"/>
      <c r="B56" s="11" t="s">
        <v>61</v>
      </c>
      <c r="C56" s="5">
        <f t="shared" si="1"/>
        <v>418</v>
      </c>
      <c r="D56" s="5">
        <v>234</v>
      </c>
      <c r="E56" s="5" t="s">
        <v>204</v>
      </c>
      <c r="F56" s="16" t="s">
        <v>156</v>
      </c>
      <c r="G56" s="5">
        <v>665890633</v>
      </c>
      <c r="H56" s="5">
        <v>184</v>
      </c>
      <c r="I56" s="5" t="s">
        <v>204</v>
      </c>
      <c r="J56" s="16" t="s">
        <v>156</v>
      </c>
      <c r="K56" s="5">
        <v>665890633</v>
      </c>
    </row>
    <row r="57" spans="1:11" ht="58" x14ac:dyDescent="0.35">
      <c r="A57" s="24" t="s">
        <v>62</v>
      </c>
      <c r="B57" s="11" t="s">
        <v>248</v>
      </c>
      <c r="C57" s="5">
        <f t="shared" si="1"/>
        <v>741</v>
      </c>
      <c r="D57" s="5">
        <v>532</v>
      </c>
      <c r="E57" s="5" t="s">
        <v>204</v>
      </c>
      <c r="F57" s="16" t="s">
        <v>157</v>
      </c>
      <c r="G57" s="5" t="s">
        <v>226</v>
      </c>
      <c r="H57" s="5">
        <v>209</v>
      </c>
      <c r="I57" s="5" t="s">
        <v>204</v>
      </c>
      <c r="J57" s="16" t="s">
        <v>157</v>
      </c>
      <c r="K57" s="5" t="s">
        <v>226</v>
      </c>
    </row>
    <row r="58" spans="1:11" ht="58" x14ac:dyDescent="0.35">
      <c r="A58" s="25"/>
      <c r="B58" s="11" t="s">
        <v>63</v>
      </c>
      <c r="C58" s="5">
        <f t="shared" si="1"/>
        <v>455</v>
      </c>
      <c r="D58" s="5">
        <v>284</v>
      </c>
      <c r="E58" s="5" t="s">
        <v>207</v>
      </c>
      <c r="F58" s="16" t="s">
        <v>158</v>
      </c>
      <c r="G58" s="5">
        <v>695990484</v>
      </c>
      <c r="H58" s="5">
        <v>171</v>
      </c>
      <c r="I58" s="5" t="s">
        <v>207</v>
      </c>
      <c r="J58" s="16" t="s">
        <v>158</v>
      </c>
      <c r="K58" s="5">
        <v>695990484</v>
      </c>
    </row>
    <row r="59" spans="1:11" ht="58" x14ac:dyDescent="0.35">
      <c r="A59" s="25"/>
      <c r="B59" s="11" t="s">
        <v>64</v>
      </c>
      <c r="C59" s="5">
        <f t="shared" si="1"/>
        <v>257</v>
      </c>
      <c r="D59" s="5">
        <v>157</v>
      </c>
      <c r="E59" s="5" t="s">
        <v>207</v>
      </c>
      <c r="F59" s="16" t="s">
        <v>159</v>
      </c>
      <c r="G59" s="5">
        <v>665960423</v>
      </c>
      <c r="H59" s="5">
        <v>100</v>
      </c>
      <c r="I59" s="5" t="s">
        <v>207</v>
      </c>
      <c r="J59" s="16" t="s">
        <v>159</v>
      </c>
      <c r="K59" s="5">
        <v>665960423</v>
      </c>
    </row>
    <row r="60" spans="1:11" ht="58" x14ac:dyDescent="0.35">
      <c r="A60" s="25"/>
      <c r="B60" s="11" t="s">
        <v>65</v>
      </c>
      <c r="C60" s="5">
        <f t="shared" si="1"/>
        <v>338</v>
      </c>
      <c r="D60" s="5">
        <v>165</v>
      </c>
      <c r="E60" s="5" t="s">
        <v>207</v>
      </c>
      <c r="F60" s="16" t="s">
        <v>160</v>
      </c>
      <c r="G60" s="5">
        <v>665890159</v>
      </c>
      <c r="H60" s="5">
        <v>173</v>
      </c>
      <c r="I60" s="5" t="s">
        <v>207</v>
      </c>
      <c r="J60" s="16" t="s">
        <v>160</v>
      </c>
      <c r="K60" s="5">
        <v>665890159</v>
      </c>
    </row>
    <row r="61" spans="1:11" ht="58" x14ac:dyDescent="0.35">
      <c r="A61" s="24" t="s">
        <v>66</v>
      </c>
      <c r="B61" s="11" t="s">
        <v>249</v>
      </c>
      <c r="C61" s="5">
        <f t="shared" si="1"/>
        <v>459</v>
      </c>
      <c r="D61" s="5">
        <v>404</v>
      </c>
      <c r="E61" s="5" t="s">
        <v>204</v>
      </c>
      <c r="F61" s="16" t="s">
        <v>161</v>
      </c>
      <c r="G61" s="5" t="s">
        <v>227</v>
      </c>
      <c r="H61" s="5">
        <v>55</v>
      </c>
      <c r="I61" s="5" t="s">
        <v>204</v>
      </c>
      <c r="J61" s="16" t="s">
        <v>161</v>
      </c>
      <c r="K61" s="5" t="s">
        <v>227</v>
      </c>
    </row>
    <row r="62" spans="1:11" ht="72.5" x14ac:dyDescent="0.35">
      <c r="A62" s="25"/>
      <c r="B62" s="11" t="s">
        <v>67</v>
      </c>
      <c r="C62" s="5">
        <f t="shared" si="1"/>
        <v>419</v>
      </c>
      <c r="D62" s="5">
        <v>189</v>
      </c>
      <c r="E62" s="5" t="s">
        <v>206</v>
      </c>
      <c r="F62" s="16" t="s">
        <v>162</v>
      </c>
      <c r="G62" s="5">
        <v>665990472</v>
      </c>
      <c r="H62" s="5">
        <v>230</v>
      </c>
      <c r="I62" s="5" t="s">
        <v>206</v>
      </c>
      <c r="J62" s="16" t="s">
        <v>162</v>
      </c>
      <c r="K62" s="5">
        <v>665990472</v>
      </c>
    </row>
    <row r="63" spans="1:11" ht="58" x14ac:dyDescent="0.35">
      <c r="A63" s="25"/>
      <c r="B63" s="11" t="s">
        <v>68</v>
      </c>
      <c r="C63" s="5">
        <f t="shared" si="1"/>
        <v>220</v>
      </c>
      <c r="D63" s="5">
        <v>120</v>
      </c>
      <c r="E63" s="5" t="s">
        <v>205</v>
      </c>
      <c r="F63" s="16" t="s">
        <v>163</v>
      </c>
      <c r="G63" s="5">
        <v>665960367</v>
      </c>
      <c r="H63" s="5">
        <v>100</v>
      </c>
      <c r="I63" s="5" t="s">
        <v>205</v>
      </c>
      <c r="J63" s="16" t="s">
        <v>163</v>
      </c>
      <c r="K63" s="5">
        <v>665960367</v>
      </c>
    </row>
    <row r="64" spans="1:11" ht="58" x14ac:dyDescent="0.35">
      <c r="A64" s="25"/>
      <c r="B64" s="11" t="s">
        <v>69</v>
      </c>
      <c r="C64" s="5">
        <f t="shared" si="1"/>
        <v>288</v>
      </c>
      <c r="D64" s="5">
        <v>197</v>
      </c>
      <c r="E64" s="5" t="s">
        <v>206</v>
      </c>
      <c r="F64" s="16" t="s">
        <v>164</v>
      </c>
      <c r="G64" s="5">
        <v>665810849</v>
      </c>
      <c r="H64" s="5">
        <v>91</v>
      </c>
      <c r="I64" s="5" t="s">
        <v>206</v>
      </c>
      <c r="J64" s="16" t="s">
        <v>164</v>
      </c>
      <c r="K64" s="5">
        <v>665810849</v>
      </c>
    </row>
    <row r="65" spans="1:11" ht="72.5" x14ac:dyDescent="0.35">
      <c r="A65" s="24" t="s">
        <v>70</v>
      </c>
      <c r="B65" s="11" t="s">
        <v>250</v>
      </c>
      <c r="C65" s="5">
        <f t="shared" si="1"/>
        <v>530</v>
      </c>
      <c r="D65" s="5">
        <v>321</v>
      </c>
      <c r="E65" s="5" t="s">
        <v>204</v>
      </c>
      <c r="F65" s="16" t="s">
        <v>165</v>
      </c>
      <c r="G65" s="5" t="s">
        <v>228</v>
      </c>
      <c r="H65" s="5">
        <v>209</v>
      </c>
      <c r="I65" s="5" t="s">
        <v>204</v>
      </c>
      <c r="J65" s="16" t="s">
        <v>165</v>
      </c>
      <c r="K65" s="5" t="s">
        <v>228</v>
      </c>
    </row>
    <row r="66" spans="1:11" ht="43.5" x14ac:dyDescent="0.35">
      <c r="A66" s="25"/>
      <c r="B66" s="11" t="s">
        <v>71</v>
      </c>
      <c r="C66" s="5">
        <f t="shared" si="1"/>
        <v>613</v>
      </c>
      <c r="D66" s="5">
        <v>309</v>
      </c>
      <c r="E66" s="5" t="s">
        <v>216</v>
      </c>
      <c r="F66" s="19" t="s">
        <v>166</v>
      </c>
      <c r="G66" s="5">
        <v>665890477</v>
      </c>
      <c r="H66" s="5">
        <v>304</v>
      </c>
      <c r="I66" s="5" t="s">
        <v>216</v>
      </c>
      <c r="J66" s="19" t="s">
        <v>166</v>
      </c>
      <c r="K66" s="5">
        <v>665890477</v>
      </c>
    </row>
    <row r="67" spans="1:11" ht="58" x14ac:dyDescent="0.35">
      <c r="A67" s="25"/>
      <c r="B67" s="11" t="s">
        <v>72</v>
      </c>
      <c r="C67" s="5">
        <f t="shared" si="1"/>
        <v>622</v>
      </c>
      <c r="D67" s="5">
        <v>280</v>
      </c>
      <c r="E67" s="5" t="s">
        <v>206</v>
      </c>
      <c r="F67" s="16" t="s">
        <v>167</v>
      </c>
      <c r="G67" s="5">
        <v>665891931</v>
      </c>
      <c r="H67" s="5">
        <v>342</v>
      </c>
      <c r="I67" s="5" t="s">
        <v>206</v>
      </c>
      <c r="J67" s="16" t="s">
        <v>167</v>
      </c>
      <c r="K67" s="5">
        <v>665891931</v>
      </c>
    </row>
    <row r="68" spans="1:11" ht="72.5" x14ac:dyDescent="0.35">
      <c r="A68" s="25"/>
      <c r="B68" s="11" t="s">
        <v>73</v>
      </c>
      <c r="C68" s="5">
        <f t="shared" si="1"/>
        <v>566</v>
      </c>
      <c r="D68" s="5">
        <v>297</v>
      </c>
      <c r="E68" s="5" t="s">
        <v>206</v>
      </c>
      <c r="F68" s="19" t="s">
        <v>165</v>
      </c>
      <c r="G68" s="5">
        <v>665690332</v>
      </c>
      <c r="H68" s="5">
        <v>269</v>
      </c>
      <c r="I68" s="5" t="s">
        <v>206</v>
      </c>
      <c r="J68" s="19" t="s">
        <v>165</v>
      </c>
      <c r="K68" s="5">
        <v>665690332</v>
      </c>
    </row>
    <row r="69" spans="1:11" ht="123.75" customHeight="1" x14ac:dyDescent="0.35">
      <c r="A69" s="24" t="s">
        <v>74</v>
      </c>
      <c r="B69" s="11" t="s">
        <v>251</v>
      </c>
      <c r="C69" s="5">
        <f t="shared" si="1"/>
        <v>696</v>
      </c>
      <c r="D69" s="5">
        <v>473</v>
      </c>
      <c r="E69" s="5" t="s">
        <v>204</v>
      </c>
      <c r="F69" s="19" t="s">
        <v>168</v>
      </c>
      <c r="G69" s="5" t="s">
        <v>229</v>
      </c>
      <c r="H69" s="5">
        <v>223</v>
      </c>
      <c r="I69" s="5" t="s">
        <v>204</v>
      </c>
      <c r="J69" s="19" t="s">
        <v>168</v>
      </c>
      <c r="K69" s="5" t="s">
        <v>229</v>
      </c>
    </row>
    <row r="70" spans="1:11" ht="58" x14ac:dyDescent="0.35">
      <c r="A70" s="25"/>
      <c r="B70" s="11" t="s">
        <v>75</v>
      </c>
      <c r="C70" s="5">
        <f t="shared" ref="C70:C101" si="2">D70+H70</f>
        <v>391</v>
      </c>
      <c r="D70" s="5">
        <v>173</v>
      </c>
      <c r="E70" s="5" t="s">
        <v>206</v>
      </c>
      <c r="F70" s="19" t="s">
        <v>169</v>
      </c>
      <c r="G70" s="5">
        <v>665893094</v>
      </c>
      <c r="H70" s="5">
        <v>218</v>
      </c>
      <c r="I70" s="5" t="s">
        <v>206</v>
      </c>
      <c r="J70" s="19" t="s">
        <v>169</v>
      </c>
      <c r="K70" s="5">
        <v>665893094</v>
      </c>
    </row>
    <row r="71" spans="1:11" ht="58" x14ac:dyDescent="0.35">
      <c r="A71" s="25"/>
      <c r="B71" s="11" t="s">
        <v>76</v>
      </c>
      <c r="C71" s="5">
        <f t="shared" si="2"/>
        <v>266</v>
      </c>
      <c r="D71" s="5">
        <v>151</v>
      </c>
      <c r="E71" s="5" t="s">
        <v>207</v>
      </c>
      <c r="F71" s="19" t="s">
        <v>170</v>
      </c>
      <c r="G71" s="5">
        <v>665910617</v>
      </c>
      <c r="H71" s="5">
        <v>115</v>
      </c>
      <c r="I71" s="5" t="s">
        <v>207</v>
      </c>
      <c r="J71" s="19" t="s">
        <v>170</v>
      </c>
      <c r="K71" s="5">
        <v>665910617</v>
      </c>
    </row>
    <row r="72" spans="1:11" ht="58" x14ac:dyDescent="0.35">
      <c r="A72" s="25"/>
      <c r="B72" s="11" t="s">
        <v>77</v>
      </c>
      <c r="C72" s="5">
        <f t="shared" si="2"/>
        <v>314</v>
      </c>
      <c r="D72" s="5">
        <v>140</v>
      </c>
      <c r="E72" s="5" t="s">
        <v>216</v>
      </c>
      <c r="F72" s="19" t="s">
        <v>171</v>
      </c>
      <c r="G72" s="5">
        <v>665830513</v>
      </c>
      <c r="H72" s="5">
        <v>174</v>
      </c>
      <c r="I72" s="5" t="s">
        <v>216</v>
      </c>
      <c r="J72" s="19" t="s">
        <v>171</v>
      </c>
      <c r="K72" s="5">
        <v>665830513</v>
      </c>
    </row>
    <row r="73" spans="1:11" ht="58" x14ac:dyDescent="0.35">
      <c r="A73" s="24" t="s">
        <v>78</v>
      </c>
      <c r="B73" s="11" t="s">
        <v>239</v>
      </c>
      <c r="C73" s="5">
        <v>1745</v>
      </c>
      <c r="D73" s="5">
        <v>1422</v>
      </c>
      <c r="E73" s="5" t="s">
        <v>204</v>
      </c>
      <c r="F73" s="16" t="s">
        <v>172</v>
      </c>
      <c r="G73" s="5" t="s">
        <v>230</v>
      </c>
      <c r="H73" s="5">
        <v>323</v>
      </c>
      <c r="I73" s="5" t="s">
        <v>204</v>
      </c>
      <c r="J73" s="16" t="s">
        <v>172</v>
      </c>
      <c r="K73" s="5" t="s">
        <v>230</v>
      </c>
    </row>
    <row r="74" spans="1:11" ht="72.5" x14ac:dyDescent="0.35">
      <c r="A74" s="25"/>
      <c r="B74" s="11" t="s">
        <v>79</v>
      </c>
      <c r="C74" s="5">
        <f t="shared" ref="C74:C92" si="3">D74+H74</f>
        <v>418</v>
      </c>
      <c r="D74" s="5">
        <v>303</v>
      </c>
      <c r="E74" s="5" t="s">
        <v>204</v>
      </c>
      <c r="F74" s="16" t="s">
        <v>173</v>
      </c>
      <c r="G74" s="5">
        <v>665960425</v>
      </c>
      <c r="H74" s="5">
        <v>115</v>
      </c>
      <c r="I74" s="5" t="s">
        <v>204</v>
      </c>
      <c r="J74" s="16" t="s">
        <v>173</v>
      </c>
      <c r="K74" s="5">
        <v>665960425</v>
      </c>
    </row>
    <row r="75" spans="1:11" ht="72.5" x14ac:dyDescent="0.35">
      <c r="A75" s="25"/>
      <c r="B75" s="11" t="s">
        <v>80</v>
      </c>
      <c r="C75" s="5">
        <f t="shared" si="3"/>
        <v>520</v>
      </c>
      <c r="D75" s="5">
        <v>350</v>
      </c>
      <c r="E75" s="5" t="s">
        <v>204</v>
      </c>
      <c r="F75" s="16" t="s">
        <v>174</v>
      </c>
      <c r="G75" s="5">
        <v>665880461</v>
      </c>
      <c r="H75" s="5">
        <v>170</v>
      </c>
      <c r="I75" s="5" t="s">
        <v>204</v>
      </c>
      <c r="J75" s="16" t="s">
        <v>174</v>
      </c>
      <c r="K75" s="5">
        <v>665880461</v>
      </c>
    </row>
    <row r="76" spans="1:11" ht="58" x14ac:dyDescent="0.35">
      <c r="A76" s="25"/>
      <c r="B76" s="11" t="s">
        <v>81</v>
      </c>
      <c r="C76" s="5">
        <f t="shared" si="3"/>
        <v>419</v>
      </c>
      <c r="D76" s="5">
        <v>306</v>
      </c>
      <c r="E76" s="5" t="s">
        <v>204</v>
      </c>
      <c r="F76" s="16" t="s">
        <v>175</v>
      </c>
      <c r="G76" s="5">
        <v>665992220</v>
      </c>
      <c r="H76" s="5">
        <v>113</v>
      </c>
      <c r="I76" s="5" t="s">
        <v>204</v>
      </c>
      <c r="J76" s="16" t="s">
        <v>175</v>
      </c>
      <c r="K76" s="5">
        <v>665992220</v>
      </c>
    </row>
    <row r="77" spans="1:11" ht="87" x14ac:dyDescent="0.35">
      <c r="A77" s="25"/>
      <c r="B77" s="11" t="s">
        <v>82</v>
      </c>
      <c r="C77" s="5">
        <f t="shared" si="3"/>
        <v>167</v>
      </c>
      <c r="D77" s="5">
        <v>125</v>
      </c>
      <c r="E77" s="5" t="s">
        <v>207</v>
      </c>
      <c r="F77" s="16" t="s">
        <v>176</v>
      </c>
      <c r="G77" s="5">
        <v>665880708</v>
      </c>
      <c r="H77" s="5">
        <v>42</v>
      </c>
      <c r="I77" s="5" t="s">
        <v>207</v>
      </c>
      <c r="J77" s="16" t="s">
        <v>176</v>
      </c>
      <c r="K77" s="5">
        <v>665880708</v>
      </c>
    </row>
    <row r="78" spans="1:11" ht="72.5" x14ac:dyDescent="0.35">
      <c r="A78" s="25"/>
      <c r="B78" s="11" t="s">
        <v>83</v>
      </c>
      <c r="C78" s="5">
        <f t="shared" si="3"/>
        <v>397</v>
      </c>
      <c r="D78" s="5">
        <v>194</v>
      </c>
      <c r="E78" s="5" t="s">
        <v>204</v>
      </c>
      <c r="F78" s="16" t="s">
        <v>177</v>
      </c>
      <c r="G78" s="5">
        <v>665880528</v>
      </c>
      <c r="H78" s="5">
        <v>203</v>
      </c>
      <c r="I78" s="5" t="s">
        <v>204</v>
      </c>
      <c r="J78" s="16" t="s">
        <v>177</v>
      </c>
      <c r="K78" s="5">
        <v>665880528</v>
      </c>
    </row>
    <row r="79" spans="1:11" ht="87" x14ac:dyDescent="0.35">
      <c r="A79" s="25"/>
      <c r="B79" s="11" t="s">
        <v>84</v>
      </c>
      <c r="C79" s="5">
        <f t="shared" si="3"/>
        <v>370</v>
      </c>
      <c r="D79" s="5">
        <v>255</v>
      </c>
      <c r="E79" s="5" t="s">
        <v>257</v>
      </c>
      <c r="F79" s="16" t="s">
        <v>178</v>
      </c>
      <c r="G79" s="5">
        <v>665880708</v>
      </c>
      <c r="H79" s="5">
        <v>115</v>
      </c>
      <c r="I79" s="5" t="s">
        <v>257</v>
      </c>
      <c r="J79" s="16" t="s">
        <v>178</v>
      </c>
      <c r="K79" s="5">
        <v>665880708</v>
      </c>
    </row>
    <row r="80" spans="1:11" ht="72.5" x14ac:dyDescent="0.35">
      <c r="A80" s="25"/>
      <c r="B80" s="11" t="s">
        <v>85</v>
      </c>
      <c r="C80" s="5">
        <f t="shared" si="3"/>
        <v>188</v>
      </c>
      <c r="D80" s="5">
        <v>86</v>
      </c>
      <c r="E80" s="5" t="s">
        <v>258</v>
      </c>
      <c r="F80" s="16" t="s">
        <v>179</v>
      </c>
      <c r="G80" s="5">
        <v>695990238</v>
      </c>
      <c r="H80" s="5">
        <v>102</v>
      </c>
      <c r="I80" s="5" t="s">
        <v>258</v>
      </c>
      <c r="J80" s="16" t="s">
        <v>179</v>
      </c>
      <c r="K80" s="5">
        <v>695990238</v>
      </c>
    </row>
    <row r="81" spans="1:11" ht="58" x14ac:dyDescent="0.35">
      <c r="A81" s="25"/>
      <c r="B81" s="11" t="s">
        <v>86</v>
      </c>
      <c r="C81" s="5">
        <f t="shared" si="3"/>
        <v>317</v>
      </c>
      <c r="D81" s="5">
        <v>262</v>
      </c>
      <c r="E81" s="5" t="s">
        <v>204</v>
      </c>
      <c r="F81" s="16" t="s">
        <v>180</v>
      </c>
      <c r="G81" s="5">
        <v>665981605</v>
      </c>
      <c r="H81" s="5">
        <v>55</v>
      </c>
      <c r="I81" s="5" t="s">
        <v>204</v>
      </c>
      <c r="J81" s="16" t="s">
        <v>180</v>
      </c>
      <c r="K81" s="5">
        <v>665981605</v>
      </c>
    </row>
    <row r="82" spans="1:11" ht="72.5" x14ac:dyDescent="0.35">
      <c r="A82" s="25"/>
      <c r="B82" s="11" t="s">
        <v>87</v>
      </c>
      <c r="C82" s="5">
        <f t="shared" si="3"/>
        <v>294</v>
      </c>
      <c r="D82" s="5">
        <v>220</v>
      </c>
      <c r="E82" s="5" t="s">
        <v>259</v>
      </c>
      <c r="F82" s="16" t="s">
        <v>181</v>
      </c>
      <c r="G82" s="5">
        <v>693670438</v>
      </c>
      <c r="H82" s="5">
        <v>74</v>
      </c>
      <c r="I82" s="5" t="s">
        <v>259</v>
      </c>
      <c r="J82" s="16" t="s">
        <v>181</v>
      </c>
      <c r="K82" s="5">
        <v>693670438</v>
      </c>
    </row>
    <row r="83" spans="1:11" ht="58" x14ac:dyDescent="0.35">
      <c r="A83" s="25"/>
      <c r="B83" s="11" t="s">
        <v>88</v>
      </c>
      <c r="C83" s="5">
        <f t="shared" si="3"/>
        <v>167</v>
      </c>
      <c r="D83" s="5">
        <v>146</v>
      </c>
      <c r="E83" s="5" t="s">
        <v>205</v>
      </c>
      <c r="F83" s="19" t="s">
        <v>182</v>
      </c>
      <c r="G83" s="5">
        <v>693670438</v>
      </c>
      <c r="H83" s="5">
        <v>21</v>
      </c>
      <c r="I83" s="5" t="s">
        <v>205</v>
      </c>
      <c r="J83" s="19" t="s">
        <v>182</v>
      </c>
      <c r="K83" s="5">
        <v>693670438</v>
      </c>
    </row>
    <row r="84" spans="1:11" ht="58" x14ac:dyDescent="0.35">
      <c r="A84" s="25"/>
      <c r="B84" s="11" t="s">
        <v>89</v>
      </c>
      <c r="C84" s="5">
        <f t="shared" si="3"/>
        <v>262</v>
      </c>
      <c r="D84" s="5">
        <v>151</v>
      </c>
      <c r="E84" s="5" t="s">
        <v>204</v>
      </c>
      <c r="F84" s="16" t="s">
        <v>183</v>
      </c>
      <c r="G84" s="5">
        <v>665880850</v>
      </c>
      <c r="H84" s="5">
        <v>111</v>
      </c>
      <c r="I84" s="5" t="s">
        <v>204</v>
      </c>
      <c r="J84" s="16" t="s">
        <v>183</v>
      </c>
      <c r="K84" s="5">
        <v>665880850</v>
      </c>
    </row>
    <row r="85" spans="1:11" ht="116" x14ac:dyDescent="0.35">
      <c r="A85" s="24" t="s">
        <v>90</v>
      </c>
      <c r="B85" s="11" t="s">
        <v>252</v>
      </c>
      <c r="C85" s="5">
        <f t="shared" si="3"/>
        <v>657</v>
      </c>
      <c r="D85" s="5">
        <v>532</v>
      </c>
      <c r="E85" s="5" t="s">
        <v>204</v>
      </c>
      <c r="F85" s="16" t="s">
        <v>184</v>
      </c>
      <c r="G85" s="5" t="s">
        <v>231</v>
      </c>
      <c r="H85" s="5">
        <v>125</v>
      </c>
      <c r="I85" s="5" t="s">
        <v>204</v>
      </c>
      <c r="J85" s="16" t="s">
        <v>184</v>
      </c>
      <c r="K85" s="5" t="s">
        <v>231</v>
      </c>
    </row>
    <row r="86" spans="1:11" ht="58" x14ac:dyDescent="0.35">
      <c r="A86" s="25"/>
      <c r="B86" s="11" t="s">
        <v>91</v>
      </c>
      <c r="C86" s="5">
        <f t="shared" si="3"/>
        <v>219</v>
      </c>
      <c r="D86" s="5">
        <v>153</v>
      </c>
      <c r="E86" s="5" t="s">
        <v>207</v>
      </c>
      <c r="F86" s="16" t="s">
        <v>185</v>
      </c>
      <c r="G86" s="5">
        <v>665890147</v>
      </c>
      <c r="H86" s="5">
        <v>66</v>
      </c>
      <c r="I86" s="5" t="s">
        <v>207</v>
      </c>
      <c r="J86" s="16" t="s">
        <v>185</v>
      </c>
      <c r="K86" s="5">
        <v>665890147</v>
      </c>
    </row>
    <row r="87" spans="1:11" ht="72.5" x14ac:dyDescent="0.35">
      <c r="A87" s="25"/>
      <c r="B87" s="11" t="s">
        <v>92</v>
      </c>
      <c r="C87" s="5">
        <f t="shared" si="3"/>
        <v>238</v>
      </c>
      <c r="D87" s="5">
        <v>131</v>
      </c>
      <c r="E87" s="5" t="s">
        <v>207</v>
      </c>
      <c r="F87" s="16" t="s">
        <v>186</v>
      </c>
      <c r="G87" s="5">
        <v>665880577</v>
      </c>
      <c r="H87" s="5">
        <v>107</v>
      </c>
      <c r="I87" s="5" t="s">
        <v>207</v>
      </c>
      <c r="J87" s="16" t="s">
        <v>186</v>
      </c>
      <c r="K87" s="5">
        <v>665880577</v>
      </c>
    </row>
    <row r="88" spans="1:11" ht="58" x14ac:dyDescent="0.35">
      <c r="A88" s="25"/>
      <c r="B88" s="11" t="s">
        <v>93</v>
      </c>
      <c r="C88" s="5">
        <f t="shared" si="3"/>
        <v>248</v>
      </c>
      <c r="D88" s="5">
        <v>155</v>
      </c>
      <c r="E88" s="5" t="s">
        <v>207</v>
      </c>
      <c r="F88" s="16" t="s">
        <v>187</v>
      </c>
      <c r="G88" s="5">
        <v>665893032</v>
      </c>
      <c r="H88" s="5">
        <v>93</v>
      </c>
      <c r="I88" s="5" t="s">
        <v>207</v>
      </c>
      <c r="J88" s="16" t="s">
        <v>187</v>
      </c>
      <c r="K88" s="5">
        <v>665893032</v>
      </c>
    </row>
    <row r="89" spans="1:11" ht="58" x14ac:dyDescent="0.35">
      <c r="A89" s="25"/>
      <c r="B89" s="11" t="s">
        <v>94</v>
      </c>
      <c r="C89" s="5">
        <f t="shared" si="3"/>
        <v>186</v>
      </c>
      <c r="D89" s="5">
        <v>119</v>
      </c>
      <c r="E89" s="5" t="s">
        <v>216</v>
      </c>
      <c r="F89" s="16" t="s">
        <v>188</v>
      </c>
      <c r="G89" s="5">
        <v>697632401</v>
      </c>
      <c r="H89" s="5">
        <v>67</v>
      </c>
      <c r="I89" s="5" t="s">
        <v>216</v>
      </c>
      <c r="J89" s="16" t="s">
        <v>188</v>
      </c>
      <c r="K89" s="5">
        <v>697632401</v>
      </c>
    </row>
    <row r="90" spans="1:11" ht="58" x14ac:dyDescent="0.35">
      <c r="A90" s="25"/>
      <c r="B90" s="11" t="s">
        <v>95</v>
      </c>
      <c r="C90" s="5">
        <f t="shared" si="3"/>
        <v>184</v>
      </c>
      <c r="D90" s="5">
        <v>117</v>
      </c>
      <c r="E90" s="5" t="s">
        <v>207</v>
      </c>
      <c r="F90" s="16" t="s">
        <v>189</v>
      </c>
      <c r="G90" s="5">
        <v>665990519</v>
      </c>
      <c r="H90" s="5">
        <v>67</v>
      </c>
      <c r="I90" s="5" t="s">
        <v>207</v>
      </c>
      <c r="J90" s="16" t="s">
        <v>189</v>
      </c>
      <c r="K90" s="5">
        <v>665990519</v>
      </c>
    </row>
    <row r="91" spans="1:11" ht="58" x14ac:dyDescent="0.35">
      <c r="A91" s="25"/>
      <c r="B91" s="11" t="s">
        <v>96</v>
      </c>
      <c r="C91" s="5">
        <f t="shared" si="3"/>
        <v>610</v>
      </c>
      <c r="D91" s="5">
        <v>427</v>
      </c>
      <c r="E91" s="5" t="s">
        <v>216</v>
      </c>
      <c r="F91" s="19" t="s">
        <v>190</v>
      </c>
      <c r="G91" s="10">
        <v>785770289</v>
      </c>
      <c r="H91" s="5">
        <v>183</v>
      </c>
      <c r="I91" s="5" t="s">
        <v>216</v>
      </c>
      <c r="J91" s="19" t="s">
        <v>190</v>
      </c>
      <c r="K91" s="5">
        <v>785770289</v>
      </c>
    </row>
    <row r="92" spans="1:11" ht="58" x14ac:dyDescent="0.35">
      <c r="A92" s="25"/>
      <c r="B92" s="11" t="s">
        <v>97</v>
      </c>
      <c r="C92" s="5">
        <f t="shared" si="3"/>
        <v>184</v>
      </c>
      <c r="D92" s="5">
        <v>145</v>
      </c>
      <c r="E92" s="5" t="s">
        <v>207</v>
      </c>
      <c r="F92" s="16" t="s">
        <v>191</v>
      </c>
      <c r="G92" s="10">
        <v>665890165</v>
      </c>
      <c r="H92" s="5">
        <v>39</v>
      </c>
      <c r="I92" s="5" t="s">
        <v>207</v>
      </c>
      <c r="J92" s="16" t="s">
        <v>191</v>
      </c>
      <c r="K92" s="10">
        <v>665890165</v>
      </c>
    </row>
    <row r="93" spans="1:11" ht="43.5" x14ac:dyDescent="0.35">
      <c r="A93" s="24" t="s">
        <v>98</v>
      </c>
      <c r="B93" s="11" t="s">
        <v>260</v>
      </c>
      <c r="C93" s="5">
        <v>703</v>
      </c>
      <c r="D93" s="28">
        <v>441</v>
      </c>
      <c r="E93" s="5" t="s">
        <v>204</v>
      </c>
      <c r="F93" s="16" t="s">
        <v>192</v>
      </c>
      <c r="G93" s="5" t="s">
        <v>233</v>
      </c>
      <c r="H93" s="28">
        <v>262</v>
      </c>
      <c r="I93" s="5" t="s">
        <v>204</v>
      </c>
      <c r="J93" s="16" t="s">
        <v>192</v>
      </c>
      <c r="K93" s="5" t="s">
        <v>233</v>
      </c>
    </row>
    <row r="94" spans="1:11" ht="72.5" x14ac:dyDescent="0.35">
      <c r="A94" s="25"/>
      <c r="B94" s="11" t="s">
        <v>99</v>
      </c>
      <c r="C94" s="5">
        <f>D94+H94</f>
        <v>608</v>
      </c>
      <c r="D94" s="5">
        <v>257</v>
      </c>
      <c r="E94" s="5" t="s">
        <v>204</v>
      </c>
      <c r="F94" s="16" t="s">
        <v>193</v>
      </c>
      <c r="G94" s="5" t="s">
        <v>232</v>
      </c>
      <c r="H94" s="5">
        <v>351</v>
      </c>
      <c r="I94" s="5" t="s">
        <v>204</v>
      </c>
      <c r="J94" s="16" t="s">
        <v>193</v>
      </c>
      <c r="K94" s="5" t="s">
        <v>232</v>
      </c>
    </row>
    <row r="95" spans="1:11" ht="58.25" customHeight="1" x14ac:dyDescent="0.35">
      <c r="A95" s="25"/>
      <c r="B95" s="11" t="s">
        <v>253</v>
      </c>
      <c r="C95" s="5">
        <v>244</v>
      </c>
      <c r="D95" s="5">
        <v>171</v>
      </c>
      <c r="E95" s="5" t="s">
        <v>216</v>
      </c>
      <c r="F95" s="16" t="s">
        <v>192</v>
      </c>
      <c r="G95" s="10">
        <v>695990247</v>
      </c>
      <c r="H95" s="5">
        <v>73</v>
      </c>
      <c r="I95" s="5" t="s">
        <v>216</v>
      </c>
      <c r="J95" s="16" t="s">
        <v>192</v>
      </c>
      <c r="K95" s="10">
        <v>695990247</v>
      </c>
    </row>
    <row r="96" spans="1:11" ht="58" x14ac:dyDescent="0.35">
      <c r="A96" s="25"/>
      <c r="B96" s="11" t="s">
        <v>100</v>
      </c>
      <c r="C96" s="5">
        <f t="shared" ref="C96:C106" si="4">D96+H96</f>
        <v>330</v>
      </c>
      <c r="D96" s="5">
        <v>197</v>
      </c>
      <c r="E96" s="5" t="s">
        <v>206</v>
      </c>
      <c r="F96" s="16" t="s">
        <v>194</v>
      </c>
      <c r="G96" s="10">
        <v>695990247</v>
      </c>
      <c r="H96" s="5">
        <v>133</v>
      </c>
      <c r="I96" s="5" t="s">
        <v>206</v>
      </c>
      <c r="J96" s="16" t="s">
        <v>194</v>
      </c>
      <c r="K96" s="10">
        <v>695990247</v>
      </c>
    </row>
    <row r="97" spans="1:11" ht="58" x14ac:dyDescent="0.35">
      <c r="A97" s="24" t="s">
        <v>101</v>
      </c>
      <c r="B97" s="11" t="s">
        <v>261</v>
      </c>
      <c r="C97" s="5">
        <f t="shared" si="4"/>
        <v>827</v>
      </c>
      <c r="D97" s="5">
        <v>578</v>
      </c>
      <c r="E97" s="5" t="s">
        <v>204</v>
      </c>
      <c r="F97" s="21" t="s">
        <v>195</v>
      </c>
      <c r="G97" s="5" t="s">
        <v>234</v>
      </c>
      <c r="H97" s="5">
        <v>249</v>
      </c>
      <c r="I97" s="5" t="s">
        <v>204</v>
      </c>
      <c r="J97" s="21" t="s">
        <v>195</v>
      </c>
      <c r="K97" s="5" t="s">
        <v>234</v>
      </c>
    </row>
    <row r="98" spans="1:11" ht="58" x14ac:dyDescent="0.35">
      <c r="A98" s="25"/>
      <c r="B98" s="11" t="s">
        <v>102</v>
      </c>
      <c r="C98" s="5">
        <f t="shared" si="4"/>
        <v>404</v>
      </c>
      <c r="D98" s="5">
        <v>222</v>
      </c>
      <c r="E98" s="5" t="s">
        <v>205</v>
      </c>
      <c r="F98" s="21" t="s">
        <v>196</v>
      </c>
      <c r="G98" s="5">
        <v>665870014</v>
      </c>
      <c r="H98" s="5">
        <v>182</v>
      </c>
      <c r="I98" s="5" t="s">
        <v>205</v>
      </c>
      <c r="J98" s="21" t="s">
        <v>196</v>
      </c>
      <c r="K98" s="5">
        <v>665870014</v>
      </c>
    </row>
    <row r="99" spans="1:11" ht="58" x14ac:dyDescent="0.35">
      <c r="A99" s="25"/>
      <c r="B99" s="11" t="s">
        <v>103</v>
      </c>
      <c r="C99" s="5">
        <f t="shared" si="4"/>
        <v>191</v>
      </c>
      <c r="D99" s="5">
        <v>137</v>
      </c>
      <c r="E99" s="5" t="s">
        <v>213</v>
      </c>
      <c r="F99" s="22" t="s">
        <v>197</v>
      </c>
      <c r="G99" s="27">
        <v>665892933</v>
      </c>
      <c r="H99" s="5">
        <v>54</v>
      </c>
      <c r="I99" s="5" t="s">
        <v>213</v>
      </c>
      <c r="J99" s="22" t="s">
        <v>197</v>
      </c>
      <c r="K99" s="27">
        <v>665892933</v>
      </c>
    </row>
    <row r="100" spans="1:11" ht="58" x14ac:dyDescent="0.35">
      <c r="A100" s="25"/>
      <c r="B100" s="11" t="s">
        <v>104</v>
      </c>
      <c r="C100" s="5">
        <f t="shared" si="4"/>
        <v>207</v>
      </c>
      <c r="D100" s="5">
        <v>141</v>
      </c>
      <c r="E100" s="5" t="s">
        <v>213</v>
      </c>
      <c r="F100" s="22" t="s">
        <v>197</v>
      </c>
      <c r="G100" s="27">
        <v>665981183</v>
      </c>
      <c r="H100" s="5">
        <v>66</v>
      </c>
      <c r="I100" s="5" t="s">
        <v>213</v>
      </c>
      <c r="J100" s="22" t="s">
        <v>197</v>
      </c>
      <c r="K100" s="27">
        <v>665981183</v>
      </c>
    </row>
    <row r="101" spans="1:11" ht="43.5" x14ac:dyDescent="0.35">
      <c r="A101" s="25"/>
      <c r="B101" s="11" t="s">
        <v>105</v>
      </c>
      <c r="C101" s="5">
        <f t="shared" si="4"/>
        <v>676</v>
      </c>
      <c r="D101" s="5">
        <v>321</v>
      </c>
      <c r="E101" s="5" t="s">
        <v>206</v>
      </c>
      <c r="F101" s="22" t="s">
        <v>200</v>
      </c>
      <c r="G101" s="5">
        <v>665892933</v>
      </c>
      <c r="H101" s="5">
        <v>355</v>
      </c>
      <c r="I101" s="5" t="s">
        <v>206</v>
      </c>
      <c r="J101" s="22" t="s">
        <v>200</v>
      </c>
      <c r="K101" s="5">
        <v>665892933</v>
      </c>
    </row>
    <row r="102" spans="1:11" ht="58" x14ac:dyDescent="0.35">
      <c r="A102" s="25"/>
      <c r="B102" s="11" t="s">
        <v>76</v>
      </c>
      <c r="C102" s="5">
        <f t="shared" si="4"/>
        <v>376</v>
      </c>
      <c r="D102" s="5">
        <v>190</v>
      </c>
      <c r="E102" s="5" t="s">
        <v>206</v>
      </c>
      <c r="F102" s="21" t="s">
        <v>198</v>
      </c>
      <c r="G102" s="5">
        <v>665870014</v>
      </c>
      <c r="H102" s="5">
        <v>186</v>
      </c>
      <c r="I102" s="5" t="s">
        <v>206</v>
      </c>
      <c r="J102" s="21" t="s">
        <v>198</v>
      </c>
      <c r="K102" s="5">
        <v>665870014</v>
      </c>
    </row>
    <row r="103" spans="1:11" ht="72.5" x14ac:dyDescent="0.35">
      <c r="A103" s="25"/>
      <c r="B103" s="11" t="s">
        <v>106</v>
      </c>
      <c r="C103" s="5">
        <f t="shared" si="4"/>
        <v>450</v>
      </c>
      <c r="D103" s="5">
        <v>185</v>
      </c>
      <c r="E103" s="5" t="s">
        <v>205</v>
      </c>
      <c r="F103" s="21" t="s">
        <v>199</v>
      </c>
      <c r="G103" s="5">
        <v>665981183</v>
      </c>
      <c r="H103" s="5">
        <v>265</v>
      </c>
      <c r="I103" s="5" t="s">
        <v>205</v>
      </c>
      <c r="J103" s="21" t="s">
        <v>199</v>
      </c>
      <c r="K103" s="5">
        <v>665981183</v>
      </c>
    </row>
    <row r="104" spans="1:11" ht="121.5" customHeight="1" x14ac:dyDescent="0.35">
      <c r="A104" s="24" t="s">
        <v>107</v>
      </c>
      <c r="B104" s="11" t="s">
        <v>262</v>
      </c>
      <c r="C104" s="5">
        <f t="shared" si="4"/>
        <v>634</v>
      </c>
      <c r="D104" s="5">
        <v>426</v>
      </c>
      <c r="E104" s="5" t="s">
        <v>204</v>
      </c>
      <c r="F104" s="20" t="s">
        <v>201</v>
      </c>
      <c r="G104" s="5" t="s">
        <v>235</v>
      </c>
      <c r="H104" s="5">
        <v>208</v>
      </c>
      <c r="I104" s="5" t="s">
        <v>204</v>
      </c>
      <c r="J104" s="20" t="s">
        <v>201</v>
      </c>
      <c r="K104" s="5" t="s">
        <v>235</v>
      </c>
    </row>
    <row r="105" spans="1:11" ht="58" x14ac:dyDescent="0.35">
      <c r="A105" s="25"/>
      <c r="B105" s="11" t="s">
        <v>108</v>
      </c>
      <c r="C105" s="5">
        <f t="shared" si="4"/>
        <v>318</v>
      </c>
      <c r="D105" s="5">
        <v>114</v>
      </c>
      <c r="E105" s="5" t="s">
        <v>205</v>
      </c>
      <c r="F105" s="23" t="s">
        <v>202</v>
      </c>
      <c r="G105" s="5">
        <v>665980652</v>
      </c>
      <c r="H105" s="5">
        <v>204</v>
      </c>
      <c r="I105" s="5" t="s">
        <v>205</v>
      </c>
      <c r="J105" s="23" t="s">
        <v>202</v>
      </c>
      <c r="K105" s="5">
        <v>665980652</v>
      </c>
    </row>
    <row r="106" spans="1:11" ht="58" x14ac:dyDescent="0.35">
      <c r="A106" s="25"/>
      <c r="B106" s="11" t="s">
        <v>109</v>
      </c>
      <c r="C106" s="5">
        <f t="shared" si="4"/>
        <v>320</v>
      </c>
      <c r="D106" s="5">
        <v>168</v>
      </c>
      <c r="E106" s="5" t="s">
        <v>206</v>
      </c>
      <c r="F106" s="19" t="s">
        <v>203</v>
      </c>
      <c r="G106" s="5">
        <v>665890149</v>
      </c>
      <c r="H106" s="5">
        <v>152</v>
      </c>
      <c r="I106" s="5" t="s">
        <v>206</v>
      </c>
      <c r="J106" s="19" t="s">
        <v>203</v>
      </c>
      <c r="K106" s="5">
        <v>665890149</v>
      </c>
    </row>
    <row r="107" spans="1:11" x14ac:dyDescent="0.35">
      <c r="A107" s="12"/>
      <c r="B107" s="12"/>
      <c r="E107" s="13"/>
      <c r="F107" s="13"/>
      <c r="G107" s="13"/>
      <c r="H107" s="13"/>
      <c r="I107" s="13"/>
      <c r="J107" s="13"/>
      <c r="K107" s="13"/>
    </row>
    <row r="108" spans="1:11" x14ac:dyDescent="0.35">
      <c r="A108" s="12"/>
      <c r="B108" s="12"/>
      <c r="E108" s="8"/>
      <c r="F108" s="8"/>
      <c r="G108" s="8"/>
      <c r="H108" s="8"/>
      <c r="I108" s="8"/>
      <c r="J108" s="8"/>
    </row>
    <row r="109" spans="1:11" x14ac:dyDescent="0.35">
      <c r="A109" s="2"/>
      <c r="B109" s="2"/>
      <c r="C109" s="8"/>
      <c r="D109" s="8"/>
      <c r="E109" s="8"/>
      <c r="F109" s="8"/>
      <c r="G109" s="8"/>
      <c r="H109" s="8"/>
      <c r="I109" s="8"/>
      <c r="J109" s="8"/>
      <c r="K109" s="8"/>
    </row>
    <row r="110" spans="1:11" x14ac:dyDescent="0.35">
      <c r="A110" s="12"/>
      <c r="B110" s="12"/>
      <c r="E110" s="13"/>
      <c r="F110" s="13"/>
      <c r="G110" s="13"/>
      <c r="H110" s="13"/>
      <c r="I110" s="13"/>
      <c r="J110" s="13"/>
      <c r="K110" s="13"/>
    </row>
    <row r="111" spans="1:11" x14ac:dyDescent="0.35">
      <c r="A111" s="12"/>
      <c r="B111" s="12"/>
      <c r="E111" s="13"/>
      <c r="F111" s="13"/>
      <c r="G111" s="13"/>
      <c r="H111" s="13"/>
      <c r="I111" s="13"/>
      <c r="J111" s="13"/>
      <c r="K111" s="13"/>
    </row>
    <row r="112" spans="1:11" x14ac:dyDescent="0.35">
      <c r="A112" s="12"/>
      <c r="B112" s="12"/>
      <c r="E112" s="13"/>
      <c r="F112" s="13"/>
      <c r="G112" s="13"/>
      <c r="H112" s="13"/>
      <c r="I112" s="13"/>
      <c r="J112" s="13"/>
      <c r="K112" s="13"/>
    </row>
    <row r="113" spans="1:11" x14ac:dyDescent="0.35">
      <c r="A113" s="12"/>
      <c r="B113" s="12"/>
      <c r="E113" s="13"/>
      <c r="F113" s="13"/>
      <c r="G113" s="13"/>
      <c r="H113" s="13"/>
      <c r="I113" s="13"/>
      <c r="J113" s="13"/>
      <c r="K113" s="13"/>
    </row>
    <row r="114" spans="1:11" x14ac:dyDescent="0.35">
      <c r="A114" s="12"/>
      <c r="B114" s="12"/>
      <c r="E114" s="13"/>
      <c r="F114" s="13"/>
      <c r="G114" s="13"/>
      <c r="H114" s="13"/>
      <c r="I114" s="13"/>
      <c r="J114" s="13"/>
      <c r="K114" s="13"/>
    </row>
    <row r="115" spans="1:11" x14ac:dyDescent="0.35">
      <c r="A115" s="12"/>
      <c r="B115" s="12"/>
      <c r="E115" s="13"/>
      <c r="F115" s="13"/>
      <c r="G115" s="13"/>
      <c r="H115" s="13"/>
      <c r="I115" s="13"/>
      <c r="J115" s="13"/>
      <c r="K115" s="13"/>
    </row>
    <row r="116" spans="1:11" x14ac:dyDescent="0.35">
      <c r="A116" s="12"/>
      <c r="B116" s="12"/>
      <c r="E116" s="13"/>
      <c r="F116" s="13"/>
      <c r="G116" s="13"/>
      <c r="H116" s="13"/>
      <c r="I116" s="13"/>
      <c r="J116" s="13"/>
      <c r="K116" s="13"/>
    </row>
    <row r="117" spans="1:11" x14ac:dyDescent="0.35">
      <c r="A117" s="12"/>
      <c r="B117" s="12"/>
      <c r="E117" s="13"/>
      <c r="F117" s="13"/>
      <c r="G117" s="13"/>
      <c r="H117" s="13"/>
      <c r="I117" s="13"/>
      <c r="J117" s="13"/>
      <c r="K117" s="13"/>
    </row>
    <row r="118" spans="1:11" x14ac:dyDescent="0.35">
      <c r="A118" s="12"/>
      <c r="B118" s="12"/>
      <c r="E118" s="13"/>
      <c r="F118" s="13"/>
      <c r="G118" s="13"/>
      <c r="H118" s="13"/>
      <c r="I118" s="13"/>
      <c r="J118" s="13"/>
      <c r="K118" s="13"/>
    </row>
    <row r="119" spans="1:11" x14ac:dyDescent="0.35">
      <c r="A119" s="12"/>
      <c r="B119" s="12"/>
      <c r="E119" s="8"/>
      <c r="F119" s="8"/>
      <c r="G119" s="8"/>
      <c r="H119" s="8"/>
      <c r="I119" s="8"/>
      <c r="J119" s="8"/>
    </row>
    <row r="120" spans="1:11" x14ac:dyDescent="0.35">
      <c r="A120" s="2"/>
      <c r="B120" s="2"/>
      <c r="C120" s="8"/>
      <c r="D120" s="8"/>
      <c r="E120" s="8"/>
      <c r="F120" s="8"/>
      <c r="G120" s="8"/>
      <c r="H120" s="8"/>
      <c r="I120" s="8"/>
      <c r="J120" s="8"/>
      <c r="K120" s="8"/>
    </row>
    <row r="121" spans="1:11" x14ac:dyDescent="0.35">
      <c r="A121" s="12"/>
      <c r="B121" s="12"/>
    </row>
    <row r="122" spans="1:11" x14ac:dyDescent="0.35">
      <c r="A122" s="12"/>
      <c r="B122" s="12"/>
      <c r="E122" s="13"/>
      <c r="F122" s="13"/>
      <c r="G122" s="13"/>
      <c r="H122" s="13"/>
      <c r="I122" s="13"/>
      <c r="J122" s="13"/>
      <c r="K122" s="13"/>
    </row>
    <row r="123" spans="1:11" x14ac:dyDescent="0.35">
      <c r="A123" s="12"/>
      <c r="B123" s="12"/>
      <c r="E123" s="13"/>
      <c r="F123" s="13"/>
      <c r="G123" s="13"/>
      <c r="H123" s="13"/>
      <c r="I123" s="13"/>
      <c r="J123" s="13"/>
      <c r="K123" s="13"/>
    </row>
    <row r="124" spans="1:11" x14ac:dyDescent="0.35">
      <c r="A124" s="12"/>
      <c r="B124" s="12"/>
      <c r="E124" s="13"/>
      <c r="F124" s="13"/>
      <c r="G124" s="13"/>
      <c r="H124" s="13"/>
      <c r="I124" s="13"/>
      <c r="J124" s="13"/>
      <c r="K124" s="13"/>
    </row>
    <row r="125" spans="1:11" x14ac:dyDescent="0.35">
      <c r="A125" s="12"/>
      <c r="B125" s="12"/>
      <c r="E125" s="13"/>
      <c r="F125" s="13"/>
      <c r="G125" s="13"/>
      <c r="H125" s="13"/>
      <c r="I125" s="13"/>
      <c r="J125" s="13"/>
      <c r="K125" s="13"/>
    </row>
    <row r="126" spans="1:11" x14ac:dyDescent="0.35">
      <c r="A126" s="12"/>
      <c r="B126" s="12"/>
      <c r="E126" s="13"/>
      <c r="F126" s="13"/>
      <c r="G126" s="13"/>
      <c r="H126" s="13"/>
      <c r="I126" s="13"/>
      <c r="J126" s="13"/>
      <c r="K126" s="13"/>
    </row>
    <row r="127" spans="1:11" x14ac:dyDescent="0.35">
      <c r="A127" s="12"/>
      <c r="B127" s="12"/>
      <c r="E127" s="8"/>
      <c r="F127" s="8"/>
      <c r="G127" s="8"/>
      <c r="H127" s="8"/>
      <c r="I127" s="8"/>
      <c r="J127" s="8"/>
    </row>
    <row r="128" spans="1:11" x14ac:dyDescent="0.35">
      <c r="A128" s="2"/>
      <c r="B128" s="2"/>
      <c r="C128" s="8"/>
      <c r="D128" s="8"/>
      <c r="E128" s="8"/>
      <c r="F128" s="8"/>
      <c r="G128" s="8"/>
      <c r="H128" s="8"/>
      <c r="I128" s="8"/>
      <c r="J128" s="8"/>
      <c r="K128" s="8"/>
    </row>
    <row r="129" spans="1:11" x14ac:dyDescent="0.35">
      <c r="A129" s="12"/>
      <c r="B129" s="12"/>
      <c r="E129" s="13"/>
      <c r="F129" s="13"/>
      <c r="G129" s="13"/>
      <c r="H129" s="13"/>
      <c r="I129" s="13"/>
      <c r="J129" s="13"/>
      <c r="K129" s="13"/>
    </row>
    <row r="130" spans="1:11" x14ac:dyDescent="0.35">
      <c r="A130" s="12"/>
      <c r="B130" s="12"/>
      <c r="E130" s="15"/>
      <c r="F130" s="15"/>
      <c r="G130" s="13"/>
      <c r="H130" s="15"/>
      <c r="I130" s="13"/>
      <c r="J130" s="13"/>
      <c r="K130" s="13"/>
    </row>
    <row r="131" spans="1:11" x14ac:dyDescent="0.35">
      <c r="A131" s="12"/>
      <c r="B131" s="12"/>
      <c r="E131" s="13"/>
      <c r="F131" s="13"/>
      <c r="G131" s="13"/>
      <c r="H131" s="13"/>
      <c r="I131" s="13"/>
      <c r="J131" s="13"/>
      <c r="K131" s="13"/>
    </row>
    <row r="132" spans="1:11" x14ac:dyDescent="0.35">
      <c r="A132" s="12"/>
      <c r="B132" s="12"/>
      <c r="E132" s="9"/>
      <c r="F132" s="9"/>
      <c r="G132" s="9"/>
      <c r="H132" s="9"/>
      <c r="I132" s="9"/>
      <c r="J132" s="9"/>
      <c r="K132" s="13"/>
    </row>
    <row r="133" spans="1:11" x14ac:dyDescent="0.35">
      <c r="A133" s="12"/>
      <c r="B133" s="12"/>
      <c r="E133" s="13"/>
      <c r="F133" s="13"/>
      <c r="G133" s="13"/>
      <c r="H133" s="13"/>
      <c r="I133" s="13"/>
      <c r="J133" s="13"/>
      <c r="K133" s="13"/>
    </row>
    <row r="134" spans="1:11" x14ac:dyDescent="0.35">
      <c r="A134" s="12"/>
      <c r="B134" s="12"/>
      <c r="E134" s="13"/>
      <c r="F134" s="13"/>
      <c r="G134" s="13"/>
      <c r="H134" s="13"/>
      <c r="I134" s="13"/>
      <c r="J134" s="13"/>
      <c r="K134" s="13"/>
    </row>
    <row r="135" spans="1:11" x14ac:dyDescent="0.35">
      <c r="A135" s="12"/>
      <c r="B135" s="12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x14ac:dyDescent="0.35">
      <c r="A136" s="12"/>
      <c r="B136" s="12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x14ac:dyDescent="0.35">
      <c r="A137" s="12"/>
      <c r="B137" s="12"/>
      <c r="E137" s="8"/>
      <c r="F137" s="8"/>
      <c r="G137" s="8"/>
      <c r="H137" s="8"/>
      <c r="I137" s="8"/>
      <c r="J137" s="8"/>
    </row>
    <row r="138" spans="1:11" x14ac:dyDescent="0.35">
      <c r="A138" s="2"/>
      <c r="B138" s="2"/>
      <c r="C138" s="8"/>
      <c r="D138" s="8"/>
      <c r="E138" s="8"/>
      <c r="F138" s="8"/>
      <c r="G138" s="8"/>
      <c r="H138" s="8"/>
      <c r="I138" s="8"/>
      <c r="J138" s="8"/>
      <c r="K138" s="8"/>
    </row>
    <row r="139" spans="1:11" x14ac:dyDescent="0.35">
      <c r="A139" s="12"/>
      <c r="B139" s="12"/>
      <c r="E139" s="13"/>
      <c r="F139" s="13"/>
      <c r="G139" s="13"/>
      <c r="H139" s="13"/>
      <c r="I139" s="13"/>
      <c r="J139" s="13"/>
      <c r="K139" s="13"/>
    </row>
    <row r="140" spans="1:11" x14ac:dyDescent="0.35">
      <c r="A140" s="12"/>
      <c r="B140" s="12"/>
      <c r="E140" s="13"/>
      <c r="F140" s="13"/>
      <c r="G140" s="13"/>
      <c r="H140" s="13"/>
      <c r="I140" s="13"/>
      <c r="J140" s="13"/>
      <c r="K140" s="13"/>
    </row>
    <row r="141" spans="1:11" x14ac:dyDescent="0.35">
      <c r="A141" s="12"/>
      <c r="B141" s="12"/>
      <c r="E141" s="13"/>
      <c r="F141" s="13"/>
      <c r="G141" s="13"/>
      <c r="H141" s="13"/>
      <c r="I141" s="13"/>
      <c r="J141" s="13"/>
      <c r="K141" s="13"/>
    </row>
    <row r="142" spans="1:11" x14ac:dyDescent="0.35">
      <c r="A142" s="12"/>
      <c r="B142" s="12"/>
      <c r="E142" s="13"/>
      <c r="F142" s="13"/>
      <c r="G142" s="13"/>
      <c r="H142" s="13"/>
      <c r="I142" s="13"/>
      <c r="J142" s="13"/>
      <c r="K142" s="13"/>
    </row>
    <row r="143" spans="1:11" x14ac:dyDescent="0.35">
      <c r="A143" s="12"/>
      <c r="B143" s="12"/>
      <c r="E143" s="13"/>
      <c r="F143" s="13"/>
      <c r="G143" s="13"/>
      <c r="H143" s="13"/>
      <c r="I143" s="13"/>
      <c r="J143" s="13"/>
      <c r="K143" s="13"/>
    </row>
    <row r="144" spans="1:11" x14ac:dyDescent="0.35">
      <c r="A144" s="12"/>
      <c r="B144" s="12"/>
      <c r="E144" s="13"/>
      <c r="F144" s="13"/>
      <c r="G144" s="13"/>
      <c r="H144" s="13"/>
      <c r="I144" s="13"/>
      <c r="J144" s="13"/>
      <c r="K144" s="13"/>
    </row>
  </sheetData>
  <mergeCells count="5">
    <mergeCell ref="A2:K3"/>
    <mergeCell ref="A4:B4"/>
    <mergeCell ref="C4:C5"/>
    <mergeCell ref="H4:K4"/>
    <mergeCell ref="D4:G4"/>
  </mergeCells>
  <pageMargins left="0.31496062992125984" right="0.15748031496062992" top="0.27559055118110237" bottom="0.3937007874015748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Micińska-Wąsik</dc:creator>
  <cp:lastModifiedBy>Małgorzata Micińska-Wąsik</cp:lastModifiedBy>
  <cp:lastPrinted>2023-03-31T15:23:10Z</cp:lastPrinted>
  <dcterms:created xsi:type="dcterms:W3CDTF">2023-03-23T08:27:59Z</dcterms:created>
  <dcterms:modified xsi:type="dcterms:W3CDTF">2023-03-31T15:34:36Z</dcterms:modified>
</cp:coreProperties>
</file>